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How to use" state="visible" r:id="rId4"/>
    <sheet sheetId="2" name="Tasks" state="visible" r:id="rId5"/>
    <sheet sheetId="3" name="Timeline (Gantt)" state="visible" r:id="rId6"/>
    <sheet sheetId="4" name="Projects" state="visible" r:id="rId7"/>
    <sheet sheetId="5" name="RAID log" state="visible" r:id="rId8"/>
  </sheets>
  <calcPr calcId="171027" fullCalcOnLoad="1"/>
</workbook>
</file>

<file path=xl/sharedStrings.xml><?xml version="1.0" encoding="utf-8"?>
<sst xmlns="http://schemas.openxmlformats.org/spreadsheetml/2006/main" count="181" uniqueCount="117">
  <si>
    <t>Multi-project tracker</t>
  </si>
  <si>
    <t>Free template by Anas Abdullah · anasabdullah.dev</t>
  </si>
  <si>
    <t/>
  </si>
  <si>
    <t>1. List every project once in the 'Projects' sheet (use a code like P1, P2 — no need for client names).</t>
  </si>
  <si>
    <t>2. Add one row per task in the 'Tasks' sheet. Every task gets an owner, an expected outcome, and a status.</t>
  </si>
  <si>
    <t>3. Fill in effort (rough hours), QA status, and the environment the work is currently in.</t>
  </si>
  <si>
    <t>4. If a task is blocked, describe the blocker and choose whether it sits with the Client or the Team.</t>
  </si>
  <si>
    <t>5. Use 'Linked tasks' (e.g. T-04, T-09) so related tasks can be updated together.</t>
  </si>
  <si>
    <t>6. 'Projects' counts open tasks and blockers automatically. Check it every morning.</t>
  </si>
  <si>
    <t>7. 'Timeline (Gantt)' draws a weekly bar for every task with a Start and Due date — no extra input needed.</t>
  </si>
  <si>
    <t>Status values: To do · In progress · In review · QA · Blocked · Done</t>
  </si>
  <si>
    <t>QA status values: Not started · Testing · Passed · Failed</t>
  </si>
  <si>
    <t>Environments: Development · Staging · Pre-production · Production</t>
  </si>
  <si>
    <t>Health (RAG): Green = on track · Amber = at risk · Red = off track</t>
  </si>
  <si>
    <t>Definition of Done (edit per project): code reviewed · QA passed · deployed to staging · client accepted (UAT)</t>
  </si>
  <si>
    <t>RAID log: record Risks, Assumptions, Issues and Dependencies per project, each with an owner and a next step.</t>
  </si>
  <si>
    <t>Google Sheets: File → Import → Upload this file. Dropdowns and formulas carry over.</t>
  </si>
  <si>
    <t>Read how this system works: https://anasabdullah.dev/writing/how-i-track-multiple-projects</t>
  </si>
  <si>
    <t>Tasks</t>
  </si>
  <si>
    <t>One row per task. Owner + outcome + status are required.</t>
  </si>
  <si>
    <t>Task ID</t>
  </si>
  <si>
    <t>Project</t>
  </si>
  <si>
    <t>Task</t>
  </si>
  <si>
    <t>Owner</t>
  </si>
  <si>
    <t>Expected outcome</t>
  </si>
  <si>
    <t>Status</t>
  </si>
  <si>
    <t>Priority</t>
  </si>
  <si>
    <t>Effort est. (h)</t>
  </si>
  <si>
    <t>Effort actual (h)</t>
  </si>
  <si>
    <t>Start</t>
  </si>
  <si>
    <t>Due</t>
  </si>
  <si>
    <t>QA status</t>
  </si>
  <si>
    <t>Environment</t>
  </si>
  <si>
    <t>Blocker</t>
  </si>
  <si>
    <t>Blocker side</t>
  </si>
  <si>
    <t>Linked tasks</t>
  </si>
  <si>
    <t>Notes</t>
  </si>
  <si>
    <t>T-01</t>
  </si>
  <si>
    <t>P1</t>
  </si>
  <si>
    <t>Set up staging environment</t>
  </si>
  <si>
    <t>Dev A</t>
  </si>
  <si>
    <t>Staging live and shared with QA</t>
  </si>
  <si>
    <t>Done</t>
  </si>
  <si>
    <t>High</t>
  </si>
  <si>
    <t>Passed</t>
  </si>
  <si>
    <t>Staging</t>
  </si>
  <si>
    <t>T-02</t>
  </si>
  <si>
    <t>Login and sign-up screens</t>
  </si>
  <si>
    <t>Dev B</t>
  </si>
  <si>
    <t>Users can register and log in</t>
  </si>
  <si>
    <t>QA</t>
  </si>
  <si>
    <t>Testing</t>
  </si>
  <si>
    <t>T-03</t>
  </si>
  <si>
    <t>Password reset flow</t>
  </si>
  <si>
    <t>Users can reset password by email</t>
  </si>
  <si>
    <t>Blocked</t>
  </si>
  <si>
    <t>Medium</t>
  </si>
  <si>
    <t>Not started</t>
  </si>
  <si>
    <t>Development</t>
  </si>
  <si>
    <t>Waiting for email provider access</t>
  </si>
  <si>
    <t>Client</t>
  </si>
  <si>
    <t>Requested in weekly meeting</t>
  </si>
  <si>
    <t>T-04</t>
  </si>
  <si>
    <t>P2</t>
  </si>
  <si>
    <t>Payment integration</t>
  </si>
  <si>
    <t>Dev C</t>
  </si>
  <si>
    <t>Card payments work in sandbox</t>
  </si>
  <si>
    <t>In progress</t>
  </si>
  <si>
    <t>T-05</t>
  </si>
  <si>
    <t>Admin reports</t>
  </si>
  <si>
    <t>Dev D</t>
  </si>
  <si>
    <t>Admins can export monthly reports</t>
  </si>
  <si>
    <t>To do</t>
  </si>
  <si>
    <t>Timeline (Gantt)</t>
  </si>
  <si>
    <t>Filled automatically from the Tasks sheet. Amber = planned or in progress · Red = blocked · Grey = done · Highlighted column = this week.</t>
  </si>
  <si>
    <t>Timeline starts (Monday):</t>
  </si>
  <si>
    <t>← automatic (earliest task start); type a date to override</t>
  </si>
  <si>
    <t>Projects overview</t>
  </si>
  <si>
    <t>Check this every morning: health, blockers, and when each client last heard from you.</t>
  </si>
  <si>
    <t>Name / description</t>
  </si>
  <si>
    <t>Team size</t>
  </si>
  <si>
    <t>Current phase / sprint</t>
  </si>
  <si>
    <t>Next milestone</t>
  </si>
  <si>
    <t>Milestone due</t>
  </si>
  <si>
    <t>Health (RAG)</t>
  </si>
  <si>
    <t>Open tasks</t>
  </si>
  <si>
    <t>Client-side blockers</t>
  </si>
  <si>
    <t>Weekly client meeting</t>
  </si>
  <si>
    <t>Last client update</t>
  </si>
  <si>
    <t>Mobile app</t>
  </si>
  <si>
    <t>Sprint 3</t>
  </si>
  <si>
    <t>Beta to client</t>
  </si>
  <si>
    <t>Amber</t>
  </si>
  <si>
    <t>Tuesday</t>
  </si>
  <si>
    <t>Web dashboard</t>
  </si>
  <si>
    <t>Sprint 1</t>
  </si>
  <si>
    <t>Payments live in staging</t>
  </si>
  <si>
    <t>Green</t>
  </si>
  <si>
    <t>Thursday</t>
  </si>
  <si>
    <t>RAID log</t>
  </si>
  <si>
    <t>Risks, Assumptions, Issues, Dependencies. Review weekly; every item needs an owner and a next step.</t>
  </si>
  <si>
    <t>ID</t>
  </si>
  <si>
    <t>Type</t>
  </si>
  <si>
    <t>Description</t>
  </si>
  <si>
    <t>Impact</t>
  </si>
  <si>
    <t>Likelihood</t>
  </si>
  <si>
    <t>Next step</t>
  </si>
  <si>
    <t>R-01</t>
  </si>
  <si>
    <t>Risk</t>
  </si>
  <si>
    <t>Client feedback on designs may arrive late and delay the beta</t>
  </si>
  <si>
    <t>PM</t>
  </si>
  <si>
    <t>Agree feedback deadline in weekly meeting</t>
  </si>
  <si>
    <t>Open</t>
  </si>
  <si>
    <t>D-01</t>
  </si>
  <si>
    <t>Dependency</t>
  </si>
  <si>
    <t>Email provider access needed for password reset</t>
  </si>
  <si>
    <t>Request access from client in 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</si>
</sst>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dd mmm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i/>
    </font>
    <font>
      <b/>
      <color rgb="FF161618"/>
      <sz val="16"/>
    </font>
    <font>
      <i/>
      <color rgb="FF5B5B66"/>
    </font>
    <font>
      <b/>
      <color rgb="FF161618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BF2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6161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164" fontId="0" fillId="0" borderId="0" xfId="0" applyNumberFormat="1"/>
    <xf numFmtId="0" fontId="6" fillId="0" borderId="0" xfId="0" applyFont="1"/>
    <xf numFmtId="165" fontId="5" fillId="2" borderId="1" xfId="0" applyNumberFormat="1" applyFont="1" applyFill="1" applyBorder="1" applyAlignment="1">
      <alignment horizontal="center" textRotation="90"/>
    </xf>
  </cellXfs>
  <cellStyles count="1">
    <cellStyle name="Normal" xfId="0" builtinId="0"/>
  </cellStyles>
  <dxfs count="11">
    <dxf>
      <fill>
        <patternFill patternType="solid">
          <bgColor rgb="FFFEE2E2"/>
        </patternFill>
      </fill>
    </dxf>
    <dxf>
      <font>
        <color rgb="FF6B7280"/>
      </font>
    </dxf>
    <dxf>
      <fill>
        <patternFill patternType="solid">
          <bgColor rgb="FFFEF3C7"/>
        </patternFill>
      </fill>
    </dxf>
    <dxf>
      <fill>
        <patternFill patternType="solid">
          <bgColor rgb="FFF87171"/>
        </patternFill>
      </fill>
    </dxf>
    <dxf>
      <fill>
        <patternFill patternType="solid">
          <bgColor rgb="FFD1D5DB"/>
        </patternFill>
      </fill>
    </dxf>
    <dxf>
      <fill>
        <patternFill patternType="solid">
          <bgColor rgb="FFFBBF24"/>
        </patternFill>
      </fill>
    </dxf>
    <dxf>
      <fill>
        <patternFill patternType="solid">
          <bgColor rgb="FFFEF9C3"/>
        </patternFill>
      </fill>
    </dxf>
    <dxf>
      <font>
        <b/>
        <color rgb="FFB91C1C"/>
      </font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2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  <row r="18" spans="1:1" x14ac:dyDescent="0.25">
      <c r="A18" s="3" t="s">
        <v>2</v>
      </c>
    </row>
    <row r="19" spans="1:1" x14ac:dyDescent="0.25">
      <c r="A19" s="3" t="s">
        <v>16</v>
      </c>
    </row>
    <row r="20" spans="1:1" x14ac:dyDescent="0.25">
      <c r="A20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3" width="34" customWidth="1"/>
    <col min="4" max="4" width="14" customWidth="1"/>
    <col min="5" max="5" width="34" customWidth="1"/>
    <col min="6" max="6" width="13" customWidth="1"/>
    <col min="7" max="9" width="10" customWidth="1"/>
    <col min="10" max="12" width="12" customWidth="1"/>
    <col min="13" max="13" width="15" customWidth="1"/>
    <col min="14" max="14" width="28" customWidth="1"/>
    <col min="15" max="15" width="12" customWidth="1"/>
    <col min="16" max="16" width="14" customWidth="1"/>
    <col min="17" max="17" width="30" customWidth="1"/>
  </cols>
  <sheetData>
    <row r="1" ht="26" customHeight="1" spans="1:17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4" ht="22" customHeight="1" spans="1:17" x14ac:dyDescent="0.25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6" t="s">
        <v>35</v>
      </c>
      <c r="Q4" s="6" t="s">
        <v>36</v>
      </c>
    </row>
    <row r="5" spans="1:17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6</v>
      </c>
      <c r="I5">
        <v>5</v>
      </c>
      <c r="J5" s="7">
        <v>46328</v>
      </c>
      <c r="K5" s="7">
        <v>46332</v>
      </c>
      <c r="L5" t="s">
        <v>44</v>
      </c>
      <c r="M5" t="s">
        <v>45</v>
      </c>
      <c r="N5" t="s">
        <v>2</v>
      </c>
      <c r="O5" t="s">
        <v>2</v>
      </c>
      <c r="P5" t="s">
        <v>2</v>
      </c>
      <c r="Q5" t="s">
        <v>2</v>
      </c>
    </row>
    <row r="6" spans="1:17" x14ac:dyDescent="0.25">
      <c r="A6" t="s">
        <v>46</v>
      </c>
      <c r="B6" t="s">
        <v>38</v>
      </c>
      <c r="C6" t="s">
        <v>47</v>
      </c>
      <c r="D6" t="s">
        <v>48</v>
      </c>
      <c r="E6" t="s">
        <v>49</v>
      </c>
      <c r="F6" t="s">
        <v>50</v>
      </c>
      <c r="G6" t="s">
        <v>43</v>
      </c>
      <c r="H6">
        <v>16</v>
      </c>
      <c r="I6">
        <v>18</v>
      </c>
      <c r="J6" s="7">
        <v>46335</v>
      </c>
      <c r="K6" s="7">
        <v>46346</v>
      </c>
      <c r="L6" t="s">
        <v>51</v>
      </c>
      <c r="M6" t="s">
        <v>45</v>
      </c>
      <c r="N6" t="s">
        <v>2</v>
      </c>
      <c r="O6" t="s">
        <v>2</v>
      </c>
      <c r="P6" t="s">
        <v>52</v>
      </c>
      <c r="Q6" t="s">
        <v>2</v>
      </c>
    </row>
    <row r="7" spans="1:17" x14ac:dyDescent="0.25">
      <c r="A7" t="s">
        <v>52</v>
      </c>
      <c r="B7" t="s">
        <v>38</v>
      </c>
      <c r="C7" t="s">
        <v>53</v>
      </c>
      <c r="D7" t="s">
        <v>48</v>
      </c>
      <c r="E7" t="s">
        <v>54</v>
      </c>
      <c r="F7" t="s">
        <v>55</v>
      </c>
      <c r="G7" t="s">
        <v>56</v>
      </c>
      <c r="H7">
        <v>8</v>
      </c>
      <c r="I7">
        <v>3</v>
      </c>
      <c r="J7" s="7">
        <v>46342</v>
      </c>
      <c r="K7" s="7">
        <v>46353</v>
      </c>
      <c r="L7" t="s">
        <v>57</v>
      </c>
      <c r="M7" t="s">
        <v>58</v>
      </c>
      <c r="N7" t="s">
        <v>59</v>
      </c>
      <c r="O7" t="s">
        <v>60</v>
      </c>
      <c r="P7" t="s">
        <v>46</v>
      </c>
      <c r="Q7" t="s">
        <v>61</v>
      </c>
    </row>
    <row r="8" spans="1:17" x14ac:dyDescent="0.2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43</v>
      </c>
      <c r="H8">
        <v>20</v>
      </c>
      <c r="I8">
        <v>12</v>
      </c>
      <c r="J8" s="7">
        <v>46335</v>
      </c>
      <c r="K8" s="7">
        <v>46360</v>
      </c>
      <c r="L8" t="s">
        <v>57</v>
      </c>
      <c r="M8" t="s">
        <v>58</v>
      </c>
      <c r="N8" t="s">
        <v>2</v>
      </c>
      <c r="O8" t="s">
        <v>2</v>
      </c>
      <c r="P8" t="s">
        <v>2</v>
      </c>
      <c r="Q8" t="s">
        <v>2</v>
      </c>
    </row>
    <row r="9" spans="1:17" x14ac:dyDescent="0.25">
      <c r="A9" t="s">
        <v>68</v>
      </c>
      <c r="B9" t="s">
        <v>63</v>
      </c>
      <c r="C9" t="s">
        <v>69</v>
      </c>
      <c r="D9" t="s">
        <v>70</v>
      </c>
      <c r="E9" t="s">
        <v>71</v>
      </c>
      <c r="F9" t="s">
        <v>72</v>
      </c>
      <c r="G9" t="s">
        <v>56</v>
      </c>
      <c r="H9">
        <v>12</v>
      </c>
      <c r="I9" t="s">
        <v>2</v>
      </c>
      <c r="J9" s="7">
        <v>46363</v>
      </c>
      <c r="K9" s="7">
        <v>46374</v>
      </c>
      <c r="L9" t="s">
        <v>57</v>
      </c>
      <c r="M9" t="s">
        <v>58</v>
      </c>
      <c r="N9" t="s">
        <v>2</v>
      </c>
      <c r="O9" t="s">
        <v>2</v>
      </c>
      <c r="P9" t="s">
        <v>62</v>
      </c>
      <c r="Q9" t="s">
        <v>2</v>
      </c>
    </row>
    <row r="10" spans="6:15" x14ac:dyDescent="0.25">
      <c r="J10" s="7"/>
      <c r="K10" s="7"/>
    </row>
    <row r="11" spans="6:15" x14ac:dyDescent="0.25">
      <c r="J11" s="7"/>
      <c r="K11" s="7"/>
    </row>
    <row r="12" spans="6:15" x14ac:dyDescent="0.25">
      <c r="J12" s="7"/>
      <c r="K12" s="7"/>
    </row>
    <row r="13" spans="6:15" x14ac:dyDescent="0.25">
      <c r="J13" s="7"/>
      <c r="K13" s="7"/>
    </row>
    <row r="14" spans="6:15" x14ac:dyDescent="0.25">
      <c r="J14" s="7"/>
      <c r="K14" s="7"/>
    </row>
    <row r="15" spans="6:15" x14ac:dyDescent="0.25">
      <c r="J15" s="7"/>
      <c r="K15" s="7"/>
    </row>
    <row r="16" spans="6:15" x14ac:dyDescent="0.25">
      <c r="J16" s="7"/>
      <c r="K16" s="7"/>
    </row>
    <row r="17" spans="6:15" x14ac:dyDescent="0.25">
      <c r="J17" s="7"/>
      <c r="K17" s="7"/>
    </row>
    <row r="18" spans="6:15" x14ac:dyDescent="0.25">
      <c r="J18" s="7"/>
      <c r="K18" s="7"/>
    </row>
    <row r="19" spans="6:15" x14ac:dyDescent="0.25">
      <c r="J19" s="7"/>
      <c r="K19" s="7"/>
    </row>
    <row r="20" spans="6:15" x14ac:dyDescent="0.25">
      <c r="J20" s="7"/>
      <c r="K20" s="7"/>
    </row>
    <row r="21" spans="6:15" x14ac:dyDescent="0.25">
      <c r="J21" s="7"/>
      <c r="K21" s="7"/>
    </row>
    <row r="22" spans="6:15" x14ac:dyDescent="0.25">
      <c r="J22" s="7"/>
      <c r="K22" s="7"/>
    </row>
    <row r="23" spans="6:15" x14ac:dyDescent="0.25">
      <c r="J23" s="7"/>
      <c r="K23" s="7"/>
    </row>
    <row r="24" spans="6:15" x14ac:dyDescent="0.25">
      <c r="J24" s="7"/>
      <c r="K24" s="7"/>
    </row>
    <row r="25" spans="6:15" x14ac:dyDescent="0.25">
      <c r="J25" s="7"/>
      <c r="K25" s="7"/>
    </row>
    <row r="26" spans="6:15" x14ac:dyDescent="0.25">
      <c r="J26" s="7"/>
      <c r="K26" s="7"/>
    </row>
    <row r="27" spans="6:15" x14ac:dyDescent="0.25">
      <c r="J27" s="7"/>
      <c r="K27" s="7"/>
    </row>
    <row r="28" spans="6:15" x14ac:dyDescent="0.25">
      <c r="J28" s="7"/>
      <c r="K28" s="7"/>
    </row>
    <row r="29" spans="6:15" x14ac:dyDescent="0.25">
      <c r="J29" s="7"/>
      <c r="K29" s="7"/>
    </row>
    <row r="30" spans="6:15" x14ac:dyDescent="0.25">
      <c r="J30" s="7"/>
      <c r="K30" s="7"/>
    </row>
    <row r="31" spans="6:15" x14ac:dyDescent="0.25">
      <c r="J31" s="7"/>
      <c r="K31" s="7"/>
    </row>
    <row r="32" spans="6:15" x14ac:dyDescent="0.25">
      <c r="J32" s="7"/>
      <c r="K32" s="7"/>
    </row>
    <row r="33" spans="6:15" x14ac:dyDescent="0.25">
      <c r="J33" s="7"/>
      <c r="K33" s="7"/>
    </row>
    <row r="34" spans="6:15" x14ac:dyDescent="0.25">
      <c r="J34" s="7"/>
      <c r="K34" s="7"/>
    </row>
    <row r="35" spans="6:15" x14ac:dyDescent="0.25">
      <c r="J35" s="7"/>
      <c r="K35" s="7"/>
    </row>
    <row r="36" spans="6:15" x14ac:dyDescent="0.25">
      <c r="J36" s="7"/>
      <c r="K36" s="7"/>
    </row>
    <row r="37" spans="6:15" x14ac:dyDescent="0.25">
      <c r="J37" s="7"/>
      <c r="K37" s="7"/>
    </row>
    <row r="38" spans="6:15" x14ac:dyDescent="0.25">
      <c r="J38" s="7"/>
      <c r="K38" s="7"/>
    </row>
    <row r="39" spans="6:15" x14ac:dyDescent="0.25">
      <c r="J39" s="7"/>
      <c r="K39" s="7"/>
    </row>
    <row r="40" spans="6:15" x14ac:dyDescent="0.25">
      <c r="J40" s="7"/>
      <c r="K40" s="7"/>
    </row>
    <row r="41" spans="6:15" x14ac:dyDescent="0.25">
      <c r="J41" s="7"/>
      <c r="K41" s="7"/>
    </row>
    <row r="42" spans="6:15" x14ac:dyDescent="0.25">
      <c r="J42" s="7"/>
      <c r="K42" s="7"/>
    </row>
    <row r="43" spans="6:15" x14ac:dyDescent="0.25">
      <c r="J43" s="7"/>
      <c r="K43" s="7"/>
    </row>
    <row r="44" spans="6:15" x14ac:dyDescent="0.25">
      <c r="J44" s="7"/>
      <c r="K44" s="7"/>
    </row>
    <row r="45" spans="6:15" x14ac:dyDescent="0.25">
      <c r="J45" s="7"/>
      <c r="K45" s="7"/>
    </row>
    <row r="46" spans="6:15" x14ac:dyDescent="0.25">
      <c r="J46" s="7"/>
      <c r="K46" s="7"/>
    </row>
    <row r="47" spans="6:15" x14ac:dyDescent="0.25">
      <c r="J47" s="7"/>
      <c r="K47" s="7"/>
    </row>
    <row r="48" spans="6:15" x14ac:dyDescent="0.25">
      <c r="J48" s="7"/>
      <c r="K48" s="7"/>
    </row>
    <row r="49" spans="6:15" x14ac:dyDescent="0.25">
      <c r="J49" s="7"/>
      <c r="K49" s="7"/>
    </row>
    <row r="50" spans="6:15" x14ac:dyDescent="0.25">
      <c r="J50" s="7"/>
      <c r="K50" s="7"/>
    </row>
    <row r="51" spans="6:15" x14ac:dyDescent="0.25">
      <c r="J51" s="7"/>
      <c r="K51" s="7"/>
    </row>
    <row r="52" spans="6:15" x14ac:dyDescent="0.25">
      <c r="J52" s="7"/>
      <c r="K52" s="7"/>
    </row>
    <row r="53" spans="6:15" x14ac:dyDescent="0.25">
      <c r="J53" s="7"/>
      <c r="K53" s="7"/>
    </row>
    <row r="54" spans="6:15" x14ac:dyDescent="0.25">
      <c r="J54" s="7"/>
      <c r="K54" s="7"/>
    </row>
    <row r="55" spans="6:15" x14ac:dyDescent="0.25">
      <c r="J55" s="7"/>
      <c r="K55" s="7"/>
    </row>
    <row r="56" spans="6:15" x14ac:dyDescent="0.25">
      <c r="J56" s="7"/>
      <c r="K56" s="7"/>
    </row>
    <row r="57" spans="6:15" x14ac:dyDescent="0.25">
      <c r="J57" s="7"/>
      <c r="K57" s="7"/>
    </row>
    <row r="58" spans="6:15" x14ac:dyDescent="0.25">
      <c r="J58" s="7"/>
      <c r="K58" s="7"/>
    </row>
    <row r="59" spans="6:15" x14ac:dyDescent="0.25">
      <c r="J59" s="7"/>
      <c r="K59" s="7"/>
    </row>
    <row r="60" spans="6:15" x14ac:dyDescent="0.25">
      <c r="J60" s="7"/>
      <c r="K60" s="7"/>
    </row>
    <row r="61" spans="6:15" x14ac:dyDescent="0.25">
      <c r="J61" s="7"/>
      <c r="K61" s="7"/>
    </row>
    <row r="62" spans="6:15" x14ac:dyDescent="0.25">
      <c r="J62" s="7"/>
      <c r="K62" s="7"/>
    </row>
    <row r="63" spans="6:15" x14ac:dyDescent="0.25">
      <c r="J63" s="7"/>
      <c r="K63" s="7"/>
    </row>
    <row r="64" spans="6:15" x14ac:dyDescent="0.25">
      <c r="J64" s="7"/>
      <c r="K64" s="7"/>
    </row>
    <row r="65" spans="6:15" x14ac:dyDescent="0.25">
      <c r="J65" s="7"/>
      <c r="K65" s="7"/>
    </row>
    <row r="66" spans="6:15" x14ac:dyDescent="0.25">
      <c r="J66" s="7"/>
      <c r="K66" s="7"/>
    </row>
    <row r="67" spans="6:15" x14ac:dyDescent="0.25">
      <c r="J67" s="7"/>
      <c r="K67" s="7"/>
    </row>
    <row r="68" spans="6:15" x14ac:dyDescent="0.25">
      <c r="J68" s="7"/>
      <c r="K68" s="7"/>
    </row>
    <row r="69" spans="6:15" x14ac:dyDescent="0.25">
      <c r="J69" s="7"/>
      <c r="K69" s="7"/>
    </row>
    <row r="70" spans="6:15" x14ac:dyDescent="0.25">
      <c r="J70" s="7"/>
      <c r="K70" s="7"/>
    </row>
    <row r="71" spans="6:15" x14ac:dyDescent="0.25">
      <c r="J71" s="7"/>
      <c r="K71" s="7"/>
    </row>
    <row r="72" spans="6:15" x14ac:dyDescent="0.25">
      <c r="J72" s="7"/>
      <c r="K72" s="7"/>
    </row>
    <row r="73" spans="6:15" x14ac:dyDescent="0.25">
      <c r="J73" s="7"/>
      <c r="K73" s="7"/>
    </row>
    <row r="74" spans="6:15" x14ac:dyDescent="0.25">
      <c r="J74" s="7"/>
      <c r="K74" s="7"/>
    </row>
    <row r="75" spans="6:15" x14ac:dyDescent="0.25">
      <c r="J75" s="7"/>
      <c r="K75" s="7"/>
    </row>
    <row r="76" spans="6:15" x14ac:dyDescent="0.25">
      <c r="J76" s="7"/>
      <c r="K76" s="7"/>
    </row>
    <row r="77" spans="6:15" x14ac:dyDescent="0.25">
      <c r="J77" s="7"/>
      <c r="K77" s="7"/>
    </row>
    <row r="78" spans="6:15" x14ac:dyDescent="0.25">
      <c r="J78" s="7"/>
      <c r="K78" s="7"/>
    </row>
    <row r="79" spans="6:15" x14ac:dyDescent="0.25">
      <c r="J79" s="7"/>
      <c r="K79" s="7"/>
    </row>
    <row r="80" spans="6:15" x14ac:dyDescent="0.25">
      <c r="J80" s="7"/>
      <c r="K80" s="7"/>
    </row>
    <row r="81" spans="6:15" x14ac:dyDescent="0.25">
      <c r="J81" s="7"/>
      <c r="K81" s="7"/>
    </row>
    <row r="82" spans="6:15" x14ac:dyDescent="0.25">
      <c r="J82" s="7"/>
      <c r="K82" s="7"/>
    </row>
    <row r="83" spans="6:15" x14ac:dyDescent="0.25">
      <c r="J83" s="7"/>
      <c r="K83" s="7"/>
    </row>
    <row r="84" spans="6:15" x14ac:dyDescent="0.25">
      <c r="J84" s="7"/>
      <c r="K84" s="7"/>
    </row>
    <row r="85" spans="6:15" x14ac:dyDescent="0.25">
      <c r="J85" s="7"/>
      <c r="K85" s="7"/>
    </row>
    <row r="86" spans="6:15" x14ac:dyDescent="0.25">
      <c r="J86" s="7"/>
      <c r="K86" s="7"/>
    </row>
    <row r="87" spans="6:15" x14ac:dyDescent="0.25">
      <c r="J87" s="7"/>
      <c r="K87" s="7"/>
    </row>
    <row r="88" spans="6:15" x14ac:dyDescent="0.25">
      <c r="J88" s="7"/>
      <c r="K88" s="7"/>
    </row>
    <row r="89" spans="6:15" x14ac:dyDescent="0.25">
      <c r="J89" s="7"/>
      <c r="K89" s="7"/>
    </row>
    <row r="90" spans="6:15" x14ac:dyDescent="0.25">
      <c r="J90" s="7"/>
      <c r="K90" s="7"/>
    </row>
    <row r="91" spans="6:15" x14ac:dyDescent="0.25">
      <c r="J91" s="7"/>
      <c r="K91" s="7"/>
    </row>
    <row r="92" spans="6:15" x14ac:dyDescent="0.25">
      <c r="J92" s="7"/>
      <c r="K92" s="7"/>
    </row>
    <row r="93" spans="6:15" x14ac:dyDescent="0.25">
      <c r="J93" s="7"/>
      <c r="K93" s="7"/>
    </row>
    <row r="94" spans="6:15" x14ac:dyDescent="0.25">
      <c r="J94" s="7"/>
      <c r="K94" s="7"/>
    </row>
    <row r="95" spans="6:15" x14ac:dyDescent="0.25">
      <c r="J95" s="7"/>
      <c r="K95" s="7"/>
    </row>
    <row r="96" spans="6:15" x14ac:dyDescent="0.25">
      <c r="J96" s="7"/>
      <c r="K96" s="7"/>
    </row>
    <row r="97" spans="6:15" x14ac:dyDescent="0.25">
      <c r="J97" s="7"/>
      <c r="K97" s="7"/>
    </row>
    <row r="98" spans="6:15" x14ac:dyDescent="0.25">
      <c r="J98" s="7"/>
      <c r="K98" s="7"/>
    </row>
    <row r="99" spans="6:15" x14ac:dyDescent="0.25">
      <c r="J99" s="7"/>
      <c r="K99" s="7"/>
    </row>
    <row r="100" spans="6:15" x14ac:dyDescent="0.25">
      <c r="J100" s="7"/>
      <c r="K100" s="7"/>
    </row>
    <row r="101" spans="6:15" x14ac:dyDescent="0.25">
      <c r="J101" s="7"/>
      <c r="K101" s="7"/>
    </row>
    <row r="102" spans="6:15" x14ac:dyDescent="0.25">
      <c r="J102" s="7"/>
      <c r="K102" s="7"/>
    </row>
    <row r="103" spans="6:15" x14ac:dyDescent="0.25">
      <c r="J103" s="7"/>
      <c r="K103" s="7"/>
    </row>
    <row r="104" spans="6:15" x14ac:dyDescent="0.25">
      <c r="J104" s="7"/>
      <c r="K104" s="7"/>
    </row>
    <row r="105" spans="6:15" x14ac:dyDescent="0.25">
      <c r="J105" s="7"/>
      <c r="K105" s="7"/>
    </row>
    <row r="106" spans="6:15" x14ac:dyDescent="0.25">
      <c r="J106" s="7"/>
      <c r="K106" s="7"/>
    </row>
    <row r="107" spans="6:15" x14ac:dyDescent="0.25">
      <c r="J107" s="7"/>
      <c r="K107" s="7"/>
    </row>
    <row r="108" spans="6:15" x14ac:dyDescent="0.25">
      <c r="J108" s="7"/>
      <c r="K108" s="7"/>
    </row>
    <row r="109" spans="6:15" x14ac:dyDescent="0.25">
      <c r="J109" s="7"/>
      <c r="K109" s="7"/>
    </row>
    <row r="110" spans="6:15" x14ac:dyDescent="0.25">
      <c r="J110" s="7"/>
      <c r="K110" s="7"/>
    </row>
    <row r="111" spans="6:15" x14ac:dyDescent="0.25">
      <c r="J111" s="7"/>
      <c r="K111" s="7"/>
    </row>
    <row r="112" spans="6:15" x14ac:dyDescent="0.25">
      <c r="J112" s="7"/>
      <c r="K112" s="7"/>
    </row>
    <row r="113" spans="6:15" x14ac:dyDescent="0.25">
      <c r="J113" s="7"/>
      <c r="K113" s="7"/>
    </row>
    <row r="114" spans="6:15" x14ac:dyDescent="0.25">
      <c r="J114" s="7"/>
      <c r="K114" s="7"/>
    </row>
    <row r="115" spans="6:15" x14ac:dyDescent="0.25">
      <c r="J115" s="7"/>
      <c r="K115" s="7"/>
    </row>
    <row r="116" spans="6:15" x14ac:dyDescent="0.25">
      <c r="J116" s="7"/>
      <c r="K116" s="7"/>
    </row>
    <row r="117" spans="6:15" x14ac:dyDescent="0.25">
      <c r="J117" s="7"/>
      <c r="K117" s="7"/>
    </row>
    <row r="118" spans="6:15" x14ac:dyDescent="0.25">
      <c r="J118" s="7"/>
      <c r="K118" s="7"/>
    </row>
    <row r="119" spans="6:15" x14ac:dyDescent="0.25">
      <c r="J119" s="7"/>
      <c r="K119" s="7"/>
    </row>
    <row r="120" spans="6:15" x14ac:dyDescent="0.25">
      <c r="J120" s="7"/>
      <c r="K120" s="7"/>
    </row>
    <row r="121" spans="6:15" x14ac:dyDescent="0.25">
      <c r="J121" s="7"/>
      <c r="K121" s="7"/>
    </row>
    <row r="122" spans="6:15" x14ac:dyDescent="0.25">
      <c r="J122" s="7"/>
      <c r="K122" s="7"/>
    </row>
    <row r="123" spans="6:15" x14ac:dyDescent="0.25">
      <c r="J123" s="7"/>
      <c r="K123" s="7"/>
    </row>
    <row r="124" spans="6:15" x14ac:dyDescent="0.25">
      <c r="J124" s="7"/>
      <c r="K124" s="7"/>
    </row>
    <row r="125" spans="6:15" x14ac:dyDescent="0.25">
      <c r="J125" s="7"/>
      <c r="K125" s="7"/>
    </row>
    <row r="126" spans="6:15" x14ac:dyDescent="0.25">
      <c r="J126" s="7"/>
      <c r="K126" s="7"/>
    </row>
    <row r="127" spans="6:15" x14ac:dyDescent="0.25">
      <c r="J127" s="7"/>
      <c r="K127" s="7"/>
    </row>
    <row r="128" spans="6:15" x14ac:dyDescent="0.25">
      <c r="J128" s="7"/>
      <c r="K128" s="7"/>
    </row>
    <row r="129" spans="6:15" x14ac:dyDescent="0.25">
      <c r="J129" s="7"/>
      <c r="K129" s="7"/>
    </row>
    <row r="130" spans="6:15" x14ac:dyDescent="0.25">
      <c r="J130" s="7"/>
      <c r="K130" s="7"/>
    </row>
    <row r="131" spans="6:15" x14ac:dyDescent="0.25">
      <c r="J131" s="7"/>
      <c r="K131" s="7"/>
    </row>
    <row r="132" spans="6:15" x14ac:dyDescent="0.25">
      <c r="J132" s="7"/>
      <c r="K132" s="7"/>
    </row>
    <row r="133" spans="6:15" x14ac:dyDescent="0.25">
      <c r="J133" s="7"/>
      <c r="K133" s="7"/>
    </row>
    <row r="134" spans="6:15" x14ac:dyDescent="0.25">
      <c r="J134" s="7"/>
      <c r="K134" s="7"/>
    </row>
    <row r="135" spans="6:15" x14ac:dyDescent="0.25">
      <c r="J135" s="7"/>
      <c r="K135" s="7"/>
    </row>
    <row r="136" spans="6:15" x14ac:dyDescent="0.25">
      <c r="J136" s="7"/>
      <c r="K136" s="7"/>
    </row>
    <row r="137" spans="6:15" x14ac:dyDescent="0.25">
      <c r="J137" s="7"/>
      <c r="K137" s="7"/>
    </row>
    <row r="138" spans="6:15" x14ac:dyDescent="0.25">
      <c r="J138" s="7"/>
      <c r="K138" s="7"/>
    </row>
    <row r="139" spans="6:15" x14ac:dyDescent="0.25">
      <c r="J139" s="7"/>
      <c r="K139" s="7"/>
    </row>
    <row r="140" spans="6:15" x14ac:dyDescent="0.25">
      <c r="J140" s="7"/>
      <c r="K140" s="7"/>
    </row>
    <row r="141" spans="6:15" x14ac:dyDescent="0.25">
      <c r="J141" s="7"/>
      <c r="K141" s="7"/>
    </row>
    <row r="142" spans="6:15" x14ac:dyDescent="0.25">
      <c r="J142" s="7"/>
      <c r="K142" s="7"/>
    </row>
    <row r="143" spans="6:15" x14ac:dyDescent="0.25">
      <c r="J143" s="7"/>
      <c r="K143" s="7"/>
    </row>
    <row r="144" spans="6:15" x14ac:dyDescent="0.25">
      <c r="J144" s="7"/>
      <c r="K144" s="7"/>
    </row>
    <row r="145" spans="6:15" x14ac:dyDescent="0.25">
      <c r="J145" s="7"/>
      <c r="K145" s="7"/>
    </row>
    <row r="146" spans="6:15" x14ac:dyDescent="0.25">
      <c r="J146" s="7"/>
      <c r="K146" s="7"/>
    </row>
    <row r="147" spans="6:15" x14ac:dyDescent="0.25">
      <c r="J147" s="7"/>
      <c r="K147" s="7"/>
    </row>
    <row r="148" spans="6:15" x14ac:dyDescent="0.25">
      <c r="J148" s="7"/>
      <c r="K148" s="7"/>
    </row>
    <row r="149" spans="6:15" x14ac:dyDescent="0.25">
      <c r="J149" s="7"/>
      <c r="K149" s="7"/>
    </row>
    <row r="150" spans="6:15" x14ac:dyDescent="0.25">
      <c r="J150" s="7"/>
      <c r="K150" s="7"/>
    </row>
    <row r="151" spans="6:15" x14ac:dyDescent="0.25">
      <c r="J151" s="7"/>
      <c r="K151" s="7"/>
    </row>
    <row r="152" spans="6:15" x14ac:dyDescent="0.25">
      <c r="J152" s="7"/>
      <c r="K152" s="7"/>
    </row>
    <row r="153" spans="6:15" x14ac:dyDescent="0.25">
      <c r="J153" s="7"/>
      <c r="K153" s="7"/>
    </row>
    <row r="154" spans="6:15" x14ac:dyDescent="0.25">
      <c r="J154" s="7"/>
      <c r="K154" s="7"/>
    </row>
    <row r="155" spans="6:15" x14ac:dyDescent="0.25">
      <c r="J155" s="7"/>
      <c r="K155" s="7"/>
    </row>
    <row r="156" spans="6:15" x14ac:dyDescent="0.25">
      <c r="J156" s="7"/>
      <c r="K156" s="7"/>
    </row>
    <row r="157" spans="6:15" x14ac:dyDescent="0.25">
      <c r="J157" s="7"/>
      <c r="K157" s="7"/>
    </row>
    <row r="158" spans="6:15" x14ac:dyDescent="0.25">
      <c r="J158" s="7"/>
      <c r="K158" s="7"/>
    </row>
    <row r="159" spans="6:15" x14ac:dyDescent="0.25">
      <c r="J159" s="7"/>
      <c r="K159" s="7"/>
    </row>
    <row r="160" spans="6:15" x14ac:dyDescent="0.25">
      <c r="J160" s="7"/>
      <c r="K160" s="7"/>
    </row>
    <row r="161" spans="6:15" x14ac:dyDescent="0.25">
      <c r="J161" s="7"/>
      <c r="K161" s="7"/>
    </row>
    <row r="162" spans="6:15" x14ac:dyDescent="0.25">
      <c r="J162" s="7"/>
      <c r="K162" s="7"/>
    </row>
    <row r="163" spans="6:15" x14ac:dyDescent="0.25">
      <c r="J163" s="7"/>
      <c r="K163" s="7"/>
    </row>
    <row r="164" spans="6:15" x14ac:dyDescent="0.25">
      <c r="J164" s="7"/>
      <c r="K164" s="7"/>
    </row>
    <row r="165" spans="6:15" x14ac:dyDescent="0.25">
      <c r="J165" s="7"/>
      <c r="K165" s="7"/>
    </row>
    <row r="166" spans="6:15" x14ac:dyDescent="0.25">
      <c r="J166" s="7"/>
      <c r="K166" s="7"/>
    </row>
    <row r="167" spans="6:15" x14ac:dyDescent="0.25">
      <c r="J167" s="7"/>
      <c r="K167" s="7"/>
    </row>
    <row r="168" spans="6:15" x14ac:dyDescent="0.25">
      <c r="J168" s="7"/>
      <c r="K168" s="7"/>
    </row>
    <row r="169" spans="6:15" x14ac:dyDescent="0.25">
      <c r="J169" s="7"/>
      <c r="K169" s="7"/>
    </row>
    <row r="170" spans="6:15" x14ac:dyDescent="0.25">
      <c r="J170" s="7"/>
      <c r="K170" s="7"/>
    </row>
    <row r="171" spans="6:15" x14ac:dyDescent="0.25">
      <c r="J171" s="7"/>
      <c r="K171" s="7"/>
    </row>
    <row r="172" spans="6:15" x14ac:dyDescent="0.25">
      <c r="J172" s="7"/>
      <c r="K172" s="7"/>
    </row>
    <row r="173" spans="6:15" x14ac:dyDescent="0.25">
      <c r="J173" s="7"/>
      <c r="K173" s="7"/>
    </row>
    <row r="174" spans="6:15" x14ac:dyDescent="0.25">
      <c r="J174" s="7"/>
      <c r="K174" s="7"/>
    </row>
    <row r="175" spans="6:15" x14ac:dyDescent="0.25">
      <c r="J175" s="7"/>
      <c r="K175" s="7"/>
    </row>
    <row r="176" spans="6:15" x14ac:dyDescent="0.25">
      <c r="J176" s="7"/>
      <c r="K176" s="7"/>
    </row>
    <row r="177" spans="6:15" x14ac:dyDescent="0.25">
      <c r="J177" s="7"/>
      <c r="K177" s="7"/>
    </row>
    <row r="178" spans="6:15" x14ac:dyDescent="0.25">
      <c r="J178" s="7"/>
      <c r="K178" s="7"/>
    </row>
    <row r="179" spans="6:15" x14ac:dyDescent="0.25">
      <c r="J179" s="7"/>
      <c r="K179" s="7"/>
    </row>
    <row r="180" spans="6:15" x14ac:dyDescent="0.25">
      <c r="J180" s="7"/>
      <c r="K180" s="7"/>
    </row>
    <row r="181" spans="6:15" x14ac:dyDescent="0.25">
      <c r="J181" s="7"/>
      <c r="K181" s="7"/>
    </row>
    <row r="182" spans="6:15" x14ac:dyDescent="0.25">
      <c r="J182" s="7"/>
      <c r="K182" s="7"/>
    </row>
    <row r="183" spans="6:15" x14ac:dyDescent="0.25">
      <c r="J183" s="7"/>
      <c r="K183" s="7"/>
    </row>
    <row r="184" spans="6:15" x14ac:dyDescent="0.25">
      <c r="J184" s="7"/>
      <c r="K184" s="7"/>
    </row>
    <row r="185" spans="6:15" x14ac:dyDescent="0.25">
      <c r="J185" s="7"/>
      <c r="K185" s="7"/>
    </row>
    <row r="186" spans="6:15" x14ac:dyDescent="0.25">
      <c r="J186" s="7"/>
      <c r="K186" s="7"/>
    </row>
    <row r="187" spans="6:15" x14ac:dyDescent="0.25">
      <c r="J187" s="7"/>
      <c r="K187" s="7"/>
    </row>
    <row r="188" spans="6:15" x14ac:dyDescent="0.25">
      <c r="J188" s="7"/>
      <c r="K188" s="7"/>
    </row>
    <row r="189" spans="6:15" x14ac:dyDescent="0.25">
      <c r="J189" s="7"/>
      <c r="K189" s="7"/>
    </row>
    <row r="190" spans="6:15" x14ac:dyDescent="0.25">
      <c r="J190" s="7"/>
      <c r="K190" s="7"/>
    </row>
    <row r="191" spans="6:15" x14ac:dyDescent="0.25">
      <c r="J191" s="7"/>
      <c r="K191" s="7"/>
    </row>
    <row r="192" spans="6:15" x14ac:dyDescent="0.25">
      <c r="J192" s="7"/>
      <c r="K192" s="7"/>
    </row>
    <row r="193" spans="6:15" x14ac:dyDescent="0.25">
      <c r="J193" s="7"/>
      <c r="K193" s="7"/>
    </row>
    <row r="194" spans="6:15" x14ac:dyDescent="0.25">
      <c r="J194" s="7"/>
      <c r="K194" s="7"/>
    </row>
    <row r="195" spans="6:15" x14ac:dyDescent="0.25">
      <c r="J195" s="7"/>
      <c r="K195" s="7"/>
    </row>
    <row r="196" spans="6:15" x14ac:dyDescent="0.25">
      <c r="J196" s="7"/>
      <c r="K196" s="7"/>
    </row>
    <row r="197" spans="6:15" x14ac:dyDescent="0.25">
      <c r="J197" s="7"/>
      <c r="K197" s="7"/>
    </row>
    <row r="198" spans="6:15" x14ac:dyDescent="0.25">
      <c r="J198" s="7"/>
      <c r="K198" s="7"/>
    </row>
    <row r="199" spans="6:15" x14ac:dyDescent="0.25">
      <c r="J199" s="7"/>
      <c r="K199" s="7"/>
    </row>
    <row r="200" spans="6:15" x14ac:dyDescent="0.25">
      <c r="J200" s="7"/>
      <c r="K200" s="7"/>
    </row>
    <row r="201" spans="6:15" x14ac:dyDescent="0.25">
      <c r="J201" s="7"/>
      <c r="K201" s="7"/>
    </row>
    <row r="202" spans="6:15" x14ac:dyDescent="0.25">
      <c r="J202" s="7"/>
      <c r="K202" s="7"/>
    </row>
    <row r="203" spans="6:15" x14ac:dyDescent="0.25">
      <c r="J203" s="7"/>
      <c r="K203" s="7"/>
    </row>
    <row r="204" spans="6:15" x14ac:dyDescent="0.25">
      <c r="J204" s="7"/>
      <c r="K204" s="7"/>
    </row>
    <row r="205" spans="6:15" x14ac:dyDescent="0.25">
      <c r="J205" s="7"/>
      <c r="K205" s="7"/>
    </row>
    <row r="206" spans="6:15" x14ac:dyDescent="0.25">
      <c r="J206" s="7"/>
      <c r="K206" s="7"/>
    </row>
    <row r="207" spans="6:15" x14ac:dyDescent="0.25">
      <c r="J207" s="7"/>
      <c r="K207" s="7"/>
    </row>
    <row r="208" spans="6:15" x14ac:dyDescent="0.25">
      <c r="J208" s="7"/>
      <c r="K208" s="7"/>
    </row>
    <row r="209" spans="6:15" x14ac:dyDescent="0.25">
      <c r="J209" s="7"/>
      <c r="K209" s="7"/>
    </row>
    <row r="210" spans="6:15" x14ac:dyDescent="0.25">
      <c r="J210" s="7"/>
      <c r="K210" s="7"/>
    </row>
    <row r="211" spans="6:15" x14ac:dyDescent="0.25">
      <c r="J211" s="7"/>
      <c r="K211" s="7"/>
    </row>
    <row r="212" spans="6:15" x14ac:dyDescent="0.25">
      <c r="J212" s="7"/>
      <c r="K212" s="7"/>
    </row>
    <row r="213" spans="6:15" x14ac:dyDescent="0.25">
      <c r="J213" s="7"/>
      <c r="K213" s="7"/>
    </row>
    <row r="214" spans="6:15" x14ac:dyDescent="0.25">
      <c r="J214" s="7"/>
      <c r="K214" s="7"/>
    </row>
    <row r="215" spans="6:15" x14ac:dyDescent="0.25">
      <c r="J215" s="7"/>
      <c r="K215" s="7"/>
    </row>
    <row r="216" spans="6:15" x14ac:dyDescent="0.25">
      <c r="J216" s="7"/>
      <c r="K216" s="7"/>
    </row>
    <row r="217" spans="6:15" x14ac:dyDescent="0.25">
      <c r="J217" s="7"/>
      <c r="K217" s="7"/>
    </row>
    <row r="218" spans="6:15" x14ac:dyDescent="0.25">
      <c r="J218" s="7"/>
      <c r="K218" s="7"/>
    </row>
    <row r="219" spans="6:15" x14ac:dyDescent="0.25">
      <c r="J219" s="7"/>
      <c r="K219" s="7"/>
    </row>
    <row r="220" spans="6:15" x14ac:dyDescent="0.25">
      <c r="J220" s="7"/>
      <c r="K220" s="7"/>
    </row>
    <row r="221" spans="6:15" x14ac:dyDescent="0.25">
      <c r="J221" s="7"/>
      <c r="K221" s="7"/>
    </row>
    <row r="222" spans="6:15" x14ac:dyDescent="0.25">
      <c r="J222" s="7"/>
      <c r="K222" s="7"/>
    </row>
    <row r="223" spans="6:15" x14ac:dyDescent="0.25">
      <c r="J223" s="7"/>
      <c r="K223" s="7"/>
    </row>
    <row r="224" spans="6:15" x14ac:dyDescent="0.25">
      <c r="J224" s="7"/>
      <c r="K224" s="7"/>
    </row>
    <row r="225" spans="6:15" x14ac:dyDescent="0.25">
      <c r="J225" s="7"/>
      <c r="K225" s="7"/>
    </row>
    <row r="226" spans="6:15" x14ac:dyDescent="0.25">
      <c r="J226" s="7"/>
      <c r="K226" s="7"/>
    </row>
    <row r="227" spans="6:15" x14ac:dyDescent="0.25">
      <c r="J227" s="7"/>
      <c r="K227" s="7"/>
    </row>
    <row r="228" spans="6:15" x14ac:dyDescent="0.25">
      <c r="J228" s="7"/>
      <c r="K228" s="7"/>
    </row>
    <row r="229" spans="6:15" x14ac:dyDescent="0.25">
      <c r="J229" s="7"/>
      <c r="K229" s="7"/>
    </row>
    <row r="230" spans="6:15" x14ac:dyDescent="0.25">
      <c r="J230" s="7"/>
      <c r="K230" s="7"/>
    </row>
    <row r="231" spans="6:15" x14ac:dyDescent="0.25">
      <c r="J231" s="7"/>
      <c r="K231" s="7"/>
    </row>
    <row r="232" spans="6:15" x14ac:dyDescent="0.25">
      <c r="J232" s="7"/>
      <c r="K232" s="7"/>
    </row>
    <row r="233" spans="6:15" x14ac:dyDescent="0.25">
      <c r="J233" s="7"/>
      <c r="K233" s="7"/>
    </row>
    <row r="234" spans="6:15" x14ac:dyDescent="0.25">
      <c r="J234" s="7"/>
      <c r="K234" s="7"/>
    </row>
    <row r="235" spans="6:15" x14ac:dyDescent="0.25">
      <c r="J235" s="7"/>
      <c r="K235" s="7"/>
    </row>
    <row r="236" spans="6:15" x14ac:dyDescent="0.25">
      <c r="J236" s="7"/>
      <c r="K236" s="7"/>
    </row>
    <row r="237" spans="6:15" x14ac:dyDescent="0.25">
      <c r="J237" s="7"/>
      <c r="K237" s="7"/>
    </row>
    <row r="238" spans="6:15" x14ac:dyDescent="0.25">
      <c r="J238" s="7"/>
      <c r="K238" s="7"/>
    </row>
    <row r="239" spans="6:15" x14ac:dyDescent="0.25">
      <c r="J239" s="7"/>
      <c r="K239" s="7"/>
    </row>
    <row r="240" spans="6:15" x14ac:dyDescent="0.25">
      <c r="J240" s="7"/>
      <c r="K240" s="7"/>
    </row>
    <row r="241" spans="6:15" x14ac:dyDescent="0.25">
      <c r="J241" s="7"/>
      <c r="K241" s="7"/>
    </row>
    <row r="242" spans="6:15" x14ac:dyDescent="0.25">
      <c r="J242" s="7"/>
      <c r="K242" s="7"/>
    </row>
    <row r="243" spans="6:15" x14ac:dyDescent="0.25">
      <c r="J243" s="7"/>
      <c r="K243" s="7"/>
    </row>
    <row r="244" spans="6:15" x14ac:dyDescent="0.25">
      <c r="J244" s="7"/>
      <c r="K244" s="7"/>
    </row>
    <row r="245" spans="6:15" x14ac:dyDescent="0.25">
      <c r="J245" s="7"/>
      <c r="K245" s="7"/>
    </row>
    <row r="246" spans="6:15" x14ac:dyDescent="0.25">
      <c r="J246" s="7"/>
      <c r="K246" s="7"/>
    </row>
    <row r="247" spans="6:15" x14ac:dyDescent="0.25">
      <c r="J247" s="7"/>
      <c r="K247" s="7"/>
    </row>
    <row r="248" spans="6:15" x14ac:dyDescent="0.25">
      <c r="J248" s="7"/>
      <c r="K248" s="7"/>
    </row>
    <row r="249" spans="6:15" x14ac:dyDescent="0.25">
      <c r="J249" s="7"/>
      <c r="K249" s="7"/>
    </row>
    <row r="250" spans="6:15" x14ac:dyDescent="0.25">
      <c r="J250" s="7"/>
      <c r="K250" s="7"/>
    </row>
    <row r="251" spans="6:15" x14ac:dyDescent="0.25">
      <c r="J251" s="7"/>
      <c r="K251" s="7"/>
    </row>
    <row r="252" spans="6:15" x14ac:dyDescent="0.25">
      <c r="J252" s="7"/>
      <c r="K252" s="7"/>
    </row>
    <row r="253" spans="6:15" x14ac:dyDescent="0.25">
      <c r="J253" s="7"/>
      <c r="K253" s="7"/>
    </row>
    <row r="254" spans="6:15" x14ac:dyDescent="0.25">
      <c r="J254" s="7"/>
      <c r="K254" s="7"/>
    </row>
    <row r="255" spans="6:15" x14ac:dyDescent="0.25">
      <c r="J255" s="7"/>
      <c r="K255" s="7"/>
    </row>
    <row r="256" spans="6:15" x14ac:dyDescent="0.25">
      <c r="J256" s="7"/>
      <c r="K256" s="7"/>
    </row>
    <row r="257" spans="6:15" x14ac:dyDescent="0.25">
      <c r="J257" s="7"/>
      <c r="K257" s="7"/>
    </row>
    <row r="258" spans="6:15" x14ac:dyDescent="0.25">
      <c r="J258" s="7"/>
      <c r="K258" s="7"/>
    </row>
    <row r="259" spans="6:15" x14ac:dyDescent="0.25">
      <c r="J259" s="7"/>
      <c r="K259" s="7"/>
    </row>
    <row r="260" spans="6:15" x14ac:dyDescent="0.25">
      <c r="J260" s="7"/>
      <c r="K260" s="7"/>
    </row>
    <row r="261" spans="6:15" x14ac:dyDescent="0.25">
      <c r="J261" s="7"/>
      <c r="K261" s="7"/>
    </row>
    <row r="262" spans="6:15" x14ac:dyDescent="0.25">
      <c r="J262" s="7"/>
      <c r="K262" s="7"/>
    </row>
    <row r="263" spans="6:15" x14ac:dyDescent="0.25">
      <c r="J263" s="7"/>
      <c r="K263" s="7"/>
    </row>
    <row r="264" spans="6:15" x14ac:dyDescent="0.25">
      <c r="J264" s="7"/>
      <c r="K264" s="7"/>
    </row>
    <row r="265" spans="6:15" x14ac:dyDescent="0.25">
      <c r="J265" s="7"/>
      <c r="K265" s="7"/>
    </row>
    <row r="266" spans="6:15" x14ac:dyDescent="0.25">
      <c r="J266" s="7"/>
      <c r="K266" s="7"/>
    </row>
    <row r="267" spans="6:15" x14ac:dyDescent="0.25">
      <c r="J267" s="7"/>
      <c r="K267" s="7"/>
    </row>
    <row r="268" spans="6:15" x14ac:dyDescent="0.25">
      <c r="J268" s="7"/>
      <c r="K268" s="7"/>
    </row>
    <row r="269" spans="6:15" x14ac:dyDescent="0.25">
      <c r="J269" s="7"/>
      <c r="K269" s="7"/>
    </row>
    <row r="270" spans="6:15" x14ac:dyDescent="0.25">
      <c r="J270" s="7"/>
      <c r="K270" s="7"/>
    </row>
    <row r="271" spans="6:15" x14ac:dyDescent="0.25">
      <c r="J271" s="7"/>
      <c r="K271" s="7"/>
    </row>
    <row r="272" spans="6:15" x14ac:dyDescent="0.25">
      <c r="J272" s="7"/>
      <c r="K272" s="7"/>
    </row>
    <row r="273" spans="6:15" x14ac:dyDescent="0.25">
      <c r="J273" s="7"/>
      <c r="K273" s="7"/>
    </row>
    <row r="274" spans="6:15" x14ac:dyDescent="0.25">
      <c r="J274" s="7"/>
      <c r="K274" s="7"/>
    </row>
    <row r="275" spans="6:15" x14ac:dyDescent="0.25">
      <c r="J275" s="7"/>
      <c r="K275" s="7"/>
    </row>
    <row r="276" spans="6:15" x14ac:dyDescent="0.25">
      <c r="J276" s="7"/>
      <c r="K276" s="7"/>
    </row>
    <row r="277" spans="6:15" x14ac:dyDescent="0.25">
      <c r="J277" s="7"/>
      <c r="K277" s="7"/>
    </row>
    <row r="278" spans="6:15" x14ac:dyDescent="0.25">
      <c r="J278" s="7"/>
      <c r="K278" s="7"/>
    </row>
    <row r="279" spans="6:15" x14ac:dyDescent="0.25">
      <c r="J279" s="7"/>
      <c r="K279" s="7"/>
    </row>
    <row r="280" spans="6:15" x14ac:dyDescent="0.25">
      <c r="J280" s="7"/>
      <c r="K280" s="7"/>
    </row>
    <row r="281" spans="6:15" x14ac:dyDescent="0.25">
      <c r="J281" s="7"/>
      <c r="K281" s="7"/>
    </row>
    <row r="282" spans="6:15" x14ac:dyDescent="0.25">
      <c r="J282" s="7"/>
      <c r="K282" s="7"/>
    </row>
    <row r="283" spans="6:15" x14ac:dyDescent="0.25">
      <c r="J283" s="7"/>
      <c r="K283" s="7"/>
    </row>
    <row r="284" spans="6:15" x14ac:dyDescent="0.25">
      <c r="J284" s="7"/>
      <c r="K284" s="7"/>
    </row>
    <row r="285" spans="6:15" x14ac:dyDescent="0.25">
      <c r="J285" s="7"/>
      <c r="K285" s="7"/>
    </row>
    <row r="286" spans="6:15" x14ac:dyDescent="0.25">
      <c r="J286" s="7"/>
      <c r="K286" s="7"/>
    </row>
    <row r="287" spans="6:15" x14ac:dyDescent="0.25">
      <c r="J287" s="7"/>
      <c r="K287" s="7"/>
    </row>
    <row r="288" spans="6:15" x14ac:dyDescent="0.25">
      <c r="J288" s="7"/>
      <c r="K288" s="7"/>
    </row>
    <row r="289" spans="6:15" x14ac:dyDescent="0.25">
      <c r="J289" s="7"/>
      <c r="K289" s="7"/>
    </row>
    <row r="290" spans="6:15" x14ac:dyDescent="0.25">
      <c r="J290" s="7"/>
      <c r="K290" s="7"/>
    </row>
    <row r="291" spans="6:15" x14ac:dyDescent="0.25">
      <c r="J291" s="7"/>
      <c r="K291" s="7"/>
    </row>
    <row r="292" spans="6:15" x14ac:dyDescent="0.25">
      <c r="J292" s="7"/>
      <c r="K292" s="7"/>
    </row>
    <row r="293" spans="6:15" x14ac:dyDescent="0.25">
      <c r="J293" s="7"/>
      <c r="K293" s="7"/>
    </row>
    <row r="294" spans="6:15" x14ac:dyDescent="0.25">
      <c r="J294" s="7"/>
      <c r="K294" s="7"/>
    </row>
    <row r="295" spans="6:15" x14ac:dyDescent="0.25">
      <c r="J295" s="7"/>
      <c r="K295" s="7"/>
    </row>
    <row r="296" spans="6:15" x14ac:dyDescent="0.25">
      <c r="J296" s="7"/>
      <c r="K296" s="7"/>
    </row>
    <row r="297" spans="6:15" x14ac:dyDescent="0.25">
      <c r="J297" s="7"/>
      <c r="K297" s="7"/>
    </row>
    <row r="298" spans="6:15" x14ac:dyDescent="0.25">
      <c r="J298" s="7"/>
      <c r="K298" s="7"/>
    </row>
    <row r="299" spans="6:15" x14ac:dyDescent="0.25">
      <c r="J299" s="7"/>
      <c r="K299" s="7"/>
    </row>
    <row r="300" spans="6:15" x14ac:dyDescent="0.25">
      <c r="J300" s="7"/>
      <c r="K300" s="7"/>
    </row>
  </sheetData>
  <autoFilter ref="A4:Q4"/>
  <mergeCells count="2">
    <mergeCell ref="A1:Q1"/>
    <mergeCell ref="A2:Q2"/>
  </mergeCells>
  <conditionalFormatting sqref="A5:Q300">
    <cfRule type="expression" dxfId="0" priority="1">
      <formula>$F5="Blocked"</formula>
    </cfRule>
    <cfRule type="expression" dxfId="1" priority="2">
      <formula>$F5="Done"</formula>
    </cfRule>
    <cfRule type="expression" dxfId="2" priority="3">
      <formula>AND(ISNUMBER($I5),ISNUMBER($H5),$I5&gt;$H5*1.3)</formula>
    </cfRule>
  </conditionalFormatting>
  <dataValidations count="10">
    <dataValidation type="list" allowBlank="1" sqref="F10:F300">
      <formula1>"To do,In progress,In review,QA,Blocked,Done"</formula1>
    </dataValidation>
    <dataValidation type="list" allowBlank="1" sqref="F5:F300">
      <formula1>"To do,In progress,In review,QA,Blocked,Done"</formula1>
    </dataValidation>
    <dataValidation type="list" allowBlank="1" sqref="G10:G300">
      <formula1>"High,Medium,Low"</formula1>
    </dataValidation>
    <dataValidation type="list" allowBlank="1" sqref="G5:G300">
      <formula1>"High,Medium,Low"</formula1>
    </dataValidation>
    <dataValidation type="list" allowBlank="1" sqref="L10:L300">
      <formula1>"Not started,Testing,Passed,Failed"</formula1>
    </dataValidation>
    <dataValidation type="list" allowBlank="1" sqref="L5:L300">
      <formula1>"Not started,Testing,Passed,Failed"</formula1>
    </dataValidation>
    <dataValidation type="list" allowBlank="1" sqref="M10:M300">
      <formula1>"Development,Staging,Pre-production,Production"</formula1>
    </dataValidation>
    <dataValidation type="list" allowBlank="1" sqref="M5:M300">
      <formula1>"Development,Staging,Pre-production,Production"</formula1>
    </dataValidation>
    <dataValidation type="list" allowBlank="1" sqref="O10:O300">
      <formula1>"Client,Team"</formula1>
    </dataValidation>
    <dataValidation type="list" allowBlank="1" sqref="O5:O300">
      <formula1>"Client,Team"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"/>
  <sheetViews>
    <sheetView workbookViewId="0">
      <pane xSplit="7" ySplit="4" topLeftCell="H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3" max="3" width="30" customWidth="1"/>
    <col min="4" max="4" width="12" customWidth="1"/>
    <col min="5" max="7" width="11" customWidth="1"/>
    <col min="8" max="33" width="6.5" customWidth="1"/>
  </cols>
  <sheetData>
    <row r="1" ht="26" customHeight="1" spans="1:33" x14ac:dyDescent="0.25">
      <c r="A1" s="4" t="s">
        <v>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x14ac:dyDescent="0.25">
      <c r="A2" s="5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4" x14ac:dyDescent="0.25">
      <c r="A3" s="8" t="s">
        <v>75</v>
      </c>
      <c r="B3" s="8"/>
      <c r="C3" s="7">
        <f>IF(COUNT(Tasks!$J$5:$J$300)=0,TODAY()-WEEKDAY(TODAY(),3),MIN(Tasks!$J$5:$J$300)-WEEKDAY(MIN(Tasks!$J$5:$J$300),3))</f>
      </c>
      <c r="D3" s="5" t="s">
        <v>76</v>
      </c>
    </row>
    <row r="4" ht="46" customHeight="1" spans="1:33" x14ac:dyDescent="0.25">
      <c r="A4" s="6" t="s">
        <v>20</v>
      </c>
      <c r="B4" s="6" t="s">
        <v>21</v>
      </c>
      <c r="C4" s="6" t="s">
        <v>22</v>
      </c>
      <c r="D4" s="6" t="s">
        <v>23</v>
      </c>
      <c r="E4" s="6" t="s">
        <v>29</v>
      </c>
      <c r="F4" s="6" t="s">
        <v>30</v>
      </c>
      <c r="G4" s="6" t="s">
        <v>25</v>
      </c>
      <c r="H4" s="9">
        <f>$C$3</f>
      </c>
      <c r="I4" s="9">
        <f>H4+7</f>
      </c>
      <c r="J4" s="9">
        <f>I4+7</f>
      </c>
      <c r="K4" s="9">
        <f>J4+7</f>
      </c>
      <c r="L4" s="9">
        <f>K4+7</f>
      </c>
      <c r="M4" s="9">
        <f>L4+7</f>
      </c>
      <c r="N4" s="9">
        <f>M4+7</f>
      </c>
      <c r="O4" s="9">
        <f>N4+7</f>
      </c>
      <c r="P4" s="9">
        <f>O4+7</f>
      </c>
      <c r="Q4" s="9">
        <f>P4+7</f>
      </c>
      <c r="R4" s="9">
        <f>Q4+7</f>
      </c>
      <c r="S4" s="9">
        <f>R4+7</f>
      </c>
      <c r="T4" s="9">
        <f>S4+7</f>
      </c>
      <c r="U4" s="9">
        <f>T4+7</f>
      </c>
      <c r="V4" s="9">
        <f>U4+7</f>
      </c>
      <c r="W4" s="9">
        <f>V4+7</f>
      </c>
      <c r="X4" s="9">
        <f>W4+7</f>
      </c>
      <c r="Y4" s="9">
        <f>X4+7</f>
      </c>
      <c r="Z4" s="9">
        <f>Y4+7</f>
      </c>
      <c r="AA4" s="9">
        <f>Z4+7</f>
      </c>
      <c r="AB4" s="9">
        <f>AA4+7</f>
      </c>
      <c r="AC4" s="9">
        <f>AB4+7</f>
      </c>
      <c r="AD4" s="9">
        <f>AC4+7</f>
      </c>
      <c r="AE4" s="9">
        <f>AD4+7</f>
      </c>
      <c r="AF4" s="9">
        <f>AE4+7</f>
      </c>
      <c r="AG4" s="9">
        <f>AF4+7</f>
      </c>
    </row>
    <row r="5" spans="1:7" x14ac:dyDescent="0.25">
      <c r="A5">
        <f>IF(Tasks!A5="","",Tasks!A5)</f>
      </c>
      <c r="B5">
        <f>IF(Tasks!B5="","",Tasks!B5)</f>
      </c>
      <c r="C5">
        <f>IF(Tasks!C5="","",Tasks!C5)</f>
      </c>
      <c r="D5">
        <f>IF(Tasks!D5="","",Tasks!D5)</f>
      </c>
      <c r="E5" s="7">
        <f>IF(Tasks!J5="","",Tasks!J5)</f>
      </c>
      <c r="F5" s="7">
        <f>IF(Tasks!K5="","",Tasks!K5)</f>
      </c>
      <c r="G5">
        <f>IF(Tasks!F5="","",Tasks!F5)</f>
      </c>
    </row>
    <row r="6" spans="1:7" x14ac:dyDescent="0.25">
      <c r="A6">
        <f>IF(Tasks!A6="","",Tasks!A6)</f>
      </c>
      <c r="B6">
        <f>IF(Tasks!B6="","",Tasks!B6)</f>
      </c>
      <c r="C6">
        <f>IF(Tasks!C6="","",Tasks!C6)</f>
      </c>
      <c r="D6">
        <f>IF(Tasks!D6="","",Tasks!D6)</f>
      </c>
      <c r="E6" s="7">
        <f>IF(Tasks!J6="","",Tasks!J6)</f>
      </c>
      <c r="F6" s="7">
        <f>IF(Tasks!K6="","",Tasks!K6)</f>
      </c>
      <c r="G6">
        <f>IF(Tasks!F6="","",Tasks!F6)</f>
      </c>
    </row>
    <row r="7" spans="1:7" x14ac:dyDescent="0.25">
      <c r="A7">
        <f>IF(Tasks!A7="","",Tasks!A7)</f>
      </c>
      <c r="B7">
        <f>IF(Tasks!B7="","",Tasks!B7)</f>
      </c>
      <c r="C7">
        <f>IF(Tasks!C7="","",Tasks!C7)</f>
      </c>
      <c r="D7">
        <f>IF(Tasks!D7="","",Tasks!D7)</f>
      </c>
      <c r="E7" s="7">
        <f>IF(Tasks!J7="","",Tasks!J7)</f>
      </c>
      <c r="F7" s="7">
        <f>IF(Tasks!K7="","",Tasks!K7)</f>
      </c>
      <c r="G7">
        <f>IF(Tasks!F7="","",Tasks!F7)</f>
      </c>
    </row>
    <row r="8" spans="1:7" x14ac:dyDescent="0.25">
      <c r="A8">
        <f>IF(Tasks!A8="","",Tasks!A8)</f>
      </c>
      <c r="B8">
        <f>IF(Tasks!B8="","",Tasks!B8)</f>
      </c>
      <c r="C8">
        <f>IF(Tasks!C8="","",Tasks!C8)</f>
      </c>
      <c r="D8">
        <f>IF(Tasks!D8="","",Tasks!D8)</f>
      </c>
      <c r="E8" s="7">
        <f>IF(Tasks!J8="","",Tasks!J8)</f>
      </c>
      <c r="F8" s="7">
        <f>IF(Tasks!K8="","",Tasks!K8)</f>
      </c>
      <c r="G8">
        <f>IF(Tasks!F8="","",Tasks!F8)</f>
      </c>
    </row>
    <row r="9" spans="1:7" x14ac:dyDescent="0.25">
      <c r="A9">
        <f>IF(Tasks!A9="","",Tasks!A9)</f>
      </c>
      <c r="B9">
        <f>IF(Tasks!B9="","",Tasks!B9)</f>
      </c>
      <c r="C9">
        <f>IF(Tasks!C9="","",Tasks!C9)</f>
      </c>
      <c r="D9">
        <f>IF(Tasks!D9="","",Tasks!D9)</f>
      </c>
      <c r="E9" s="7">
        <f>IF(Tasks!J9="","",Tasks!J9)</f>
      </c>
      <c r="F9" s="7">
        <f>IF(Tasks!K9="","",Tasks!K9)</f>
      </c>
      <c r="G9">
        <f>IF(Tasks!F9="","",Tasks!F9)</f>
      </c>
    </row>
    <row r="10" spans="1:7" x14ac:dyDescent="0.25">
      <c r="A10">
        <f>IF(Tasks!A10="","",Tasks!A10)</f>
      </c>
      <c r="B10">
        <f>IF(Tasks!B10="","",Tasks!B10)</f>
      </c>
      <c r="C10">
        <f>IF(Tasks!C10="","",Tasks!C10)</f>
      </c>
      <c r="D10">
        <f>IF(Tasks!D10="","",Tasks!D10)</f>
      </c>
      <c r="E10" s="7">
        <f>IF(Tasks!J10="","",Tasks!J10)</f>
      </c>
      <c r="F10" s="7">
        <f>IF(Tasks!K10="","",Tasks!K10)</f>
      </c>
      <c r="G10">
        <f>IF(Tasks!F10="","",Tasks!F10)</f>
      </c>
    </row>
    <row r="11" spans="1:7" x14ac:dyDescent="0.25">
      <c r="A11">
        <f>IF(Tasks!A11="","",Tasks!A11)</f>
      </c>
      <c r="B11">
        <f>IF(Tasks!B11="","",Tasks!B11)</f>
      </c>
      <c r="C11">
        <f>IF(Tasks!C11="","",Tasks!C11)</f>
      </c>
      <c r="D11">
        <f>IF(Tasks!D11="","",Tasks!D11)</f>
      </c>
      <c r="E11" s="7">
        <f>IF(Tasks!J11="","",Tasks!J11)</f>
      </c>
      <c r="F11" s="7">
        <f>IF(Tasks!K11="","",Tasks!K11)</f>
      </c>
      <c r="G11">
        <f>IF(Tasks!F11="","",Tasks!F11)</f>
      </c>
    </row>
    <row r="12" spans="1:7" x14ac:dyDescent="0.25">
      <c r="A12">
        <f>IF(Tasks!A12="","",Tasks!A12)</f>
      </c>
      <c r="B12">
        <f>IF(Tasks!B12="","",Tasks!B12)</f>
      </c>
      <c r="C12">
        <f>IF(Tasks!C12="","",Tasks!C12)</f>
      </c>
      <c r="D12">
        <f>IF(Tasks!D12="","",Tasks!D12)</f>
      </c>
      <c r="E12" s="7">
        <f>IF(Tasks!J12="","",Tasks!J12)</f>
      </c>
      <c r="F12" s="7">
        <f>IF(Tasks!K12="","",Tasks!K12)</f>
      </c>
      <c r="G12">
        <f>IF(Tasks!F12="","",Tasks!F12)</f>
      </c>
    </row>
    <row r="13" spans="1:7" x14ac:dyDescent="0.25">
      <c r="A13">
        <f>IF(Tasks!A13="","",Tasks!A13)</f>
      </c>
      <c r="B13">
        <f>IF(Tasks!B13="","",Tasks!B13)</f>
      </c>
      <c r="C13">
        <f>IF(Tasks!C13="","",Tasks!C13)</f>
      </c>
      <c r="D13">
        <f>IF(Tasks!D13="","",Tasks!D13)</f>
      </c>
      <c r="E13" s="7">
        <f>IF(Tasks!J13="","",Tasks!J13)</f>
      </c>
      <c r="F13" s="7">
        <f>IF(Tasks!K13="","",Tasks!K13)</f>
      </c>
      <c r="G13">
        <f>IF(Tasks!F13="","",Tasks!F13)</f>
      </c>
    </row>
    <row r="14" spans="1:7" x14ac:dyDescent="0.25">
      <c r="A14">
        <f>IF(Tasks!A14="","",Tasks!A14)</f>
      </c>
      <c r="B14">
        <f>IF(Tasks!B14="","",Tasks!B14)</f>
      </c>
      <c r="C14">
        <f>IF(Tasks!C14="","",Tasks!C14)</f>
      </c>
      <c r="D14">
        <f>IF(Tasks!D14="","",Tasks!D14)</f>
      </c>
      <c r="E14" s="7">
        <f>IF(Tasks!J14="","",Tasks!J14)</f>
      </c>
      <c r="F14" s="7">
        <f>IF(Tasks!K14="","",Tasks!K14)</f>
      </c>
      <c r="G14">
        <f>IF(Tasks!F14="","",Tasks!F14)</f>
      </c>
    </row>
    <row r="15" spans="1:7" x14ac:dyDescent="0.25">
      <c r="A15">
        <f>IF(Tasks!A15="","",Tasks!A15)</f>
      </c>
      <c r="B15">
        <f>IF(Tasks!B15="","",Tasks!B15)</f>
      </c>
      <c r="C15">
        <f>IF(Tasks!C15="","",Tasks!C15)</f>
      </c>
      <c r="D15">
        <f>IF(Tasks!D15="","",Tasks!D15)</f>
      </c>
      <c r="E15" s="7">
        <f>IF(Tasks!J15="","",Tasks!J15)</f>
      </c>
      <c r="F15" s="7">
        <f>IF(Tasks!K15="","",Tasks!K15)</f>
      </c>
      <c r="G15">
        <f>IF(Tasks!F15="","",Tasks!F15)</f>
      </c>
    </row>
    <row r="16" spans="1:7" x14ac:dyDescent="0.25">
      <c r="A16">
        <f>IF(Tasks!A16="","",Tasks!A16)</f>
      </c>
      <c r="B16">
        <f>IF(Tasks!B16="","",Tasks!B16)</f>
      </c>
      <c r="C16">
        <f>IF(Tasks!C16="","",Tasks!C16)</f>
      </c>
      <c r="D16">
        <f>IF(Tasks!D16="","",Tasks!D16)</f>
      </c>
      <c r="E16" s="7">
        <f>IF(Tasks!J16="","",Tasks!J16)</f>
      </c>
      <c r="F16" s="7">
        <f>IF(Tasks!K16="","",Tasks!K16)</f>
      </c>
      <c r="G16">
        <f>IF(Tasks!F16="","",Tasks!F16)</f>
      </c>
    </row>
    <row r="17" spans="1:7" x14ac:dyDescent="0.25">
      <c r="A17">
        <f>IF(Tasks!A17="","",Tasks!A17)</f>
      </c>
      <c r="B17">
        <f>IF(Tasks!B17="","",Tasks!B17)</f>
      </c>
      <c r="C17">
        <f>IF(Tasks!C17="","",Tasks!C17)</f>
      </c>
      <c r="D17">
        <f>IF(Tasks!D17="","",Tasks!D17)</f>
      </c>
      <c r="E17" s="7">
        <f>IF(Tasks!J17="","",Tasks!J17)</f>
      </c>
      <c r="F17" s="7">
        <f>IF(Tasks!K17="","",Tasks!K17)</f>
      </c>
      <c r="G17">
        <f>IF(Tasks!F17="","",Tasks!F17)</f>
      </c>
    </row>
    <row r="18" spans="1:7" x14ac:dyDescent="0.25">
      <c r="A18">
        <f>IF(Tasks!A18="","",Tasks!A18)</f>
      </c>
      <c r="B18">
        <f>IF(Tasks!B18="","",Tasks!B18)</f>
      </c>
      <c r="C18">
        <f>IF(Tasks!C18="","",Tasks!C18)</f>
      </c>
      <c r="D18">
        <f>IF(Tasks!D18="","",Tasks!D18)</f>
      </c>
      <c r="E18" s="7">
        <f>IF(Tasks!J18="","",Tasks!J18)</f>
      </c>
      <c r="F18" s="7">
        <f>IF(Tasks!K18="","",Tasks!K18)</f>
      </c>
      <c r="G18">
        <f>IF(Tasks!F18="","",Tasks!F18)</f>
      </c>
    </row>
    <row r="19" spans="1:7" x14ac:dyDescent="0.25">
      <c r="A19">
        <f>IF(Tasks!A19="","",Tasks!A19)</f>
      </c>
      <c r="B19">
        <f>IF(Tasks!B19="","",Tasks!B19)</f>
      </c>
      <c r="C19">
        <f>IF(Tasks!C19="","",Tasks!C19)</f>
      </c>
      <c r="D19">
        <f>IF(Tasks!D19="","",Tasks!D19)</f>
      </c>
      <c r="E19" s="7">
        <f>IF(Tasks!J19="","",Tasks!J19)</f>
      </c>
      <c r="F19" s="7">
        <f>IF(Tasks!K19="","",Tasks!K19)</f>
      </c>
      <c r="G19">
        <f>IF(Tasks!F19="","",Tasks!F19)</f>
      </c>
    </row>
    <row r="20" spans="1:7" x14ac:dyDescent="0.25">
      <c r="A20">
        <f>IF(Tasks!A20="","",Tasks!A20)</f>
      </c>
      <c r="B20">
        <f>IF(Tasks!B20="","",Tasks!B20)</f>
      </c>
      <c r="C20">
        <f>IF(Tasks!C20="","",Tasks!C20)</f>
      </c>
      <c r="D20">
        <f>IF(Tasks!D20="","",Tasks!D20)</f>
      </c>
      <c r="E20" s="7">
        <f>IF(Tasks!J20="","",Tasks!J20)</f>
      </c>
      <c r="F20" s="7">
        <f>IF(Tasks!K20="","",Tasks!K20)</f>
      </c>
      <c r="G20">
        <f>IF(Tasks!F20="","",Tasks!F20)</f>
      </c>
    </row>
    <row r="21" spans="1:7" x14ac:dyDescent="0.25">
      <c r="A21">
        <f>IF(Tasks!A21="","",Tasks!A21)</f>
      </c>
      <c r="B21">
        <f>IF(Tasks!B21="","",Tasks!B21)</f>
      </c>
      <c r="C21">
        <f>IF(Tasks!C21="","",Tasks!C21)</f>
      </c>
      <c r="D21">
        <f>IF(Tasks!D21="","",Tasks!D21)</f>
      </c>
      <c r="E21" s="7">
        <f>IF(Tasks!J21="","",Tasks!J21)</f>
      </c>
      <c r="F21" s="7">
        <f>IF(Tasks!K21="","",Tasks!K21)</f>
      </c>
      <c r="G21">
        <f>IF(Tasks!F21="","",Tasks!F21)</f>
      </c>
    </row>
    <row r="22" spans="1:7" x14ac:dyDescent="0.25">
      <c r="A22">
        <f>IF(Tasks!A22="","",Tasks!A22)</f>
      </c>
      <c r="B22">
        <f>IF(Tasks!B22="","",Tasks!B22)</f>
      </c>
      <c r="C22">
        <f>IF(Tasks!C22="","",Tasks!C22)</f>
      </c>
      <c r="D22">
        <f>IF(Tasks!D22="","",Tasks!D22)</f>
      </c>
      <c r="E22" s="7">
        <f>IF(Tasks!J22="","",Tasks!J22)</f>
      </c>
      <c r="F22" s="7">
        <f>IF(Tasks!K22="","",Tasks!K22)</f>
      </c>
      <c r="G22">
        <f>IF(Tasks!F22="","",Tasks!F22)</f>
      </c>
    </row>
    <row r="23" spans="1:7" x14ac:dyDescent="0.25">
      <c r="A23">
        <f>IF(Tasks!A23="","",Tasks!A23)</f>
      </c>
      <c r="B23">
        <f>IF(Tasks!B23="","",Tasks!B23)</f>
      </c>
      <c r="C23">
        <f>IF(Tasks!C23="","",Tasks!C23)</f>
      </c>
      <c r="D23">
        <f>IF(Tasks!D23="","",Tasks!D23)</f>
      </c>
      <c r="E23" s="7">
        <f>IF(Tasks!J23="","",Tasks!J23)</f>
      </c>
      <c r="F23" s="7">
        <f>IF(Tasks!K23="","",Tasks!K23)</f>
      </c>
      <c r="G23">
        <f>IF(Tasks!F23="","",Tasks!F23)</f>
      </c>
    </row>
    <row r="24" spans="1:7" x14ac:dyDescent="0.25">
      <c r="A24">
        <f>IF(Tasks!A24="","",Tasks!A24)</f>
      </c>
      <c r="B24">
        <f>IF(Tasks!B24="","",Tasks!B24)</f>
      </c>
      <c r="C24">
        <f>IF(Tasks!C24="","",Tasks!C24)</f>
      </c>
      <c r="D24">
        <f>IF(Tasks!D24="","",Tasks!D24)</f>
      </c>
      <c r="E24" s="7">
        <f>IF(Tasks!J24="","",Tasks!J24)</f>
      </c>
      <c r="F24" s="7">
        <f>IF(Tasks!K24="","",Tasks!K24)</f>
      </c>
      <c r="G24">
        <f>IF(Tasks!F24="","",Tasks!F24)</f>
      </c>
    </row>
    <row r="25" spans="1:7" x14ac:dyDescent="0.25">
      <c r="A25">
        <f>IF(Tasks!A25="","",Tasks!A25)</f>
      </c>
      <c r="B25">
        <f>IF(Tasks!B25="","",Tasks!B25)</f>
      </c>
      <c r="C25">
        <f>IF(Tasks!C25="","",Tasks!C25)</f>
      </c>
      <c r="D25">
        <f>IF(Tasks!D25="","",Tasks!D25)</f>
      </c>
      <c r="E25" s="7">
        <f>IF(Tasks!J25="","",Tasks!J25)</f>
      </c>
      <c r="F25" s="7">
        <f>IF(Tasks!K25="","",Tasks!K25)</f>
      </c>
      <c r="G25">
        <f>IF(Tasks!F25="","",Tasks!F25)</f>
      </c>
    </row>
    <row r="26" spans="1:7" x14ac:dyDescent="0.25">
      <c r="A26">
        <f>IF(Tasks!A26="","",Tasks!A26)</f>
      </c>
      <c r="B26">
        <f>IF(Tasks!B26="","",Tasks!B26)</f>
      </c>
      <c r="C26">
        <f>IF(Tasks!C26="","",Tasks!C26)</f>
      </c>
      <c r="D26">
        <f>IF(Tasks!D26="","",Tasks!D26)</f>
      </c>
      <c r="E26" s="7">
        <f>IF(Tasks!J26="","",Tasks!J26)</f>
      </c>
      <c r="F26" s="7">
        <f>IF(Tasks!K26="","",Tasks!K26)</f>
      </c>
      <c r="G26">
        <f>IF(Tasks!F26="","",Tasks!F26)</f>
      </c>
    </row>
    <row r="27" spans="1:7" x14ac:dyDescent="0.25">
      <c r="A27">
        <f>IF(Tasks!A27="","",Tasks!A27)</f>
      </c>
      <c r="B27">
        <f>IF(Tasks!B27="","",Tasks!B27)</f>
      </c>
      <c r="C27">
        <f>IF(Tasks!C27="","",Tasks!C27)</f>
      </c>
      <c r="D27">
        <f>IF(Tasks!D27="","",Tasks!D27)</f>
      </c>
      <c r="E27" s="7">
        <f>IF(Tasks!J27="","",Tasks!J27)</f>
      </c>
      <c r="F27" s="7">
        <f>IF(Tasks!K27="","",Tasks!K27)</f>
      </c>
      <c r="G27">
        <f>IF(Tasks!F27="","",Tasks!F27)</f>
      </c>
    </row>
    <row r="28" spans="1:7" x14ac:dyDescent="0.25">
      <c r="A28">
        <f>IF(Tasks!A28="","",Tasks!A28)</f>
      </c>
      <c r="B28">
        <f>IF(Tasks!B28="","",Tasks!B28)</f>
      </c>
      <c r="C28">
        <f>IF(Tasks!C28="","",Tasks!C28)</f>
      </c>
      <c r="D28">
        <f>IF(Tasks!D28="","",Tasks!D28)</f>
      </c>
      <c r="E28" s="7">
        <f>IF(Tasks!J28="","",Tasks!J28)</f>
      </c>
      <c r="F28" s="7">
        <f>IF(Tasks!K28="","",Tasks!K28)</f>
      </c>
      <c r="G28">
        <f>IF(Tasks!F28="","",Tasks!F28)</f>
      </c>
    </row>
    <row r="29" spans="1:7" x14ac:dyDescent="0.25">
      <c r="A29">
        <f>IF(Tasks!A29="","",Tasks!A29)</f>
      </c>
      <c r="B29">
        <f>IF(Tasks!B29="","",Tasks!B29)</f>
      </c>
      <c r="C29">
        <f>IF(Tasks!C29="","",Tasks!C29)</f>
      </c>
      <c r="D29">
        <f>IF(Tasks!D29="","",Tasks!D29)</f>
      </c>
      <c r="E29" s="7">
        <f>IF(Tasks!J29="","",Tasks!J29)</f>
      </c>
      <c r="F29" s="7">
        <f>IF(Tasks!K29="","",Tasks!K29)</f>
      </c>
      <c r="G29">
        <f>IF(Tasks!F29="","",Tasks!F29)</f>
      </c>
    </row>
    <row r="30" spans="1:7" x14ac:dyDescent="0.25">
      <c r="A30">
        <f>IF(Tasks!A30="","",Tasks!A30)</f>
      </c>
      <c r="B30">
        <f>IF(Tasks!B30="","",Tasks!B30)</f>
      </c>
      <c r="C30">
        <f>IF(Tasks!C30="","",Tasks!C30)</f>
      </c>
      <c r="D30">
        <f>IF(Tasks!D30="","",Tasks!D30)</f>
      </c>
      <c r="E30" s="7">
        <f>IF(Tasks!J30="","",Tasks!J30)</f>
      </c>
      <c r="F30" s="7">
        <f>IF(Tasks!K30="","",Tasks!K30)</f>
      </c>
      <c r="G30">
        <f>IF(Tasks!F30="","",Tasks!F30)</f>
      </c>
    </row>
    <row r="31" spans="1:7" x14ac:dyDescent="0.25">
      <c r="A31">
        <f>IF(Tasks!A31="","",Tasks!A31)</f>
      </c>
      <c r="B31">
        <f>IF(Tasks!B31="","",Tasks!B31)</f>
      </c>
      <c r="C31">
        <f>IF(Tasks!C31="","",Tasks!C31)</f>
      </c>
      <c r="D31">
        <f>IF(Tasks!D31="","",Tasks!D31)</f>
      </c>
      <c r="E31" s="7">
        <f>IF(Tasks!J31="","",Tasks!J31)</f>
      </c>
      <c r="F31" s="7">
        <f>IF(Tasks!K31="","",Tasks!K31)</f>
      </c>
      <c r="G31">
        <f>IF(Tasks!F31="","",Tasks!F31)</f>
      </c>
    </row>
    <row r="32" spans="1:7" x14ac:dyDescent="0.25">
      <c r="A32">
        <f>IF(Tasks!A32="","",Tasks!A32)</f>
      </c>
      <c r="B32">
        <f>IF(Tasks!B32="","",Tasks!B32)</f>
      </c>
      <c r="C32">
        <f>IF(Tasks!C32="","",Tasks!C32)</f>
      </c>
      <c r="D32">
        <f>IF(Tasks!D32="","",Tasks!D32)</f>
      </c>
      <c r="E32" s="7">
        <f>IF(Tasks!J32="","",Tasks!J32)</f>
      </c>
      <c r="F32" s="7">
        <f>IF(Tasks!K32="","",Tasks!K32)</f>
      </c>
      <c r="G32">
        <f>IF(Tasks!F32="","",Tasks!F32)</f>
      </c>
    </row>
    <row r="33" spans="1:7" x14ac:dyDescent="0.25">
      <c r="A33">
        <f>IF(Tasks!A33="","",Tasks!A33)</f>
      </c>
      <c r="B33">
        <f>IF(Tasks!B33="","",Tasks!B33)</f>
      </c>
      <c r="C33">
        <f>IF(Tasks!C33="","",Tasks!C33)</f>
      </c>
      <c r="D33">
        <f>IF(Tasks!D33="","",Tasks!D33)</f>
      </c>
      <c r="E33" s="7">
        <f>IF(Tasks!J33="","",Tasks!J33)</f>
      </c>
      <c r="F33" s="7">
        <f>IF(Tasks!K33="","",Tasks!K33)</f>
      </c>
      <c r="G33">
        <f>IF(Tasks!F33="","",Tasks!F33)</f>
      </c>
    </row>
    <row r="34" spans="1:7" x14ac:dyDescent="0.25">
      <c r="A34">
        <f>IF(Tasks!A34="","",Tasks!A34)</f>
      </c>
      <c r="B34">
        <f>IF(Tasks!B34="","",Tasks!B34)</f>
      </c>
      <c r="C34">
        <f>IF(Tasks!C34="","",Tasks!C34)</f>
      </c>
      <c r="D34">
        <f>IF(Tasks!D34="","",Tasks!D34)</f>
      </c>
      <c r="E34" s="7">
        <f>IF(Tasks!J34="","",Tasks!J34)</f>
      </c>
      <c r="F34" s="7">
        <f>IF(Tasks!K34="","",Tasks!K34)</f>
      </c>
      <c r="G34">
        <f>IF(Tasks!F34="","",Tasks!F34)</f>
      </c>
    </row>
    <row r="35" spans="1:7" x14ac:dyDescent="0.25">
      <c r="A35">
        <f>IF(Tasks!A35="","",Tasks!A35)</f>
      </c>
      <c r="B35">
        <f>IF(Tasks!B35="","",Tasks!B35)</f>
      </c>
      <c r="C35">
        <f>IF(Tasks!C35="","",Tasks!C35)</f>
      </c>
      <c r="D35">
        <f>IF(Tasks!D35="","",Tasks!D35)</f>
      </c>
      <c r="E35" s="7">
        <f>IF(Tasks!J35="","",Tasks!J35)</f>
      </c>
      <c r="F35" s="7">
        <f>IF(Tasks!K35="","",Tasks!K35)</f>
      </c>
      <c r="G35">
        <f>IF(Tasks!F35="","",Tasks!F35)</f>
      </c>
    </row>
    <row r="36" spans="1:7" x14ac:dyDescent="0.25">
      <c r="A36">
        <f>IF(Tasks!A36="","",Tasks!A36)</f>
      </c>
      <c r="B36">
        <f>IF(Tasks!B36="","",Tasks!B36)</f>
      </c>
      <c r="C36">
        <f>IF(Tasks!C36="","",Tasks!C36)</f>
      </c>
      <c r="D36">
        <f>IF(Tasks!D36="","",Tasks!D36)</f>
      </c>
      <c r="E36" s="7">
        <f>IF(Tasks!J36="","",Tasks!J36)</f>
      </c>
      <c r="F36" s="7">
        <f>IF(Tasks!K36="","",Tasks!K36)</f>
      </c>
      <c r="G36">
        <f>IF(Tasks!F36="","",Tasks!F36)</f>
      </c>
    </row>
    <row r="37" spans="1:7" x14ac:dyDescent="0.25">
      <c r="A37">
        <f>IF(Tasks!A37="","",Tasks!A37)</f>
      </c>
      <c r="B37">
        <f>IF(Tasks!B37="","",Tasks!B37)</f>
      </c>
      <c r="C37">
        <f>IF(Tasks!C37="","",Tasks!C37)</f>
      </c>
      <c r="D37">
        <f>IF(Tasks!D37="","",Tasks!D37)</f>
      </c>
      <c r="E37" s="7">
        <f>IF(Tasks!J37="","",Tasks!J37)</f>
      </c>
      <c r="F37" s="7">
        <f>IF(Tasks!K37="","",Tasks!K37)</f>
      </c>
      <c r="G37">
        <f>IF(Tasks!F37="","",Tasks!F37)</f>
      </c>
    </row>
    <row r="38" spans="1:7" x14ac:dyDescent="0.25">
      <c r="A38">
        <f>IF(Tasks!A38="","",Tasks!A38)</f>
      </c>
      <c r="B38">
        <f>IF(Tasks!B38="","",Tasks!B38)</f>
      </c>
      <c r="C38">
        <f>IF(Tasks!C38="","",Tasks!C38)</f>
      </c>
      <c r="D38">
        <f>IF(Tasks!D38="","",Tasks!D38)</f>
      </c>
      <c r="E38" s="7">
        <f>IF(Tasks!J38="","",Tasks!J38)</f>
      </c>
      <c r="F38" s="7">
        <f>IF(Tasks!K38="","",Tasks!K38)</f>
      </c>
      <c r="G38">
        <f>IF(Tasks!F38="","",Tasks!F38)</f>
      </c>
    </row>
    <row r="39" spans="1:7" x14ac:dyDescent="0.25">
      <c r="A39">
        <f>IF(Tasks!A39="","",Tasks!A39)</f>
      </c>
      <c r="B39">
        <f>IF(Tasks!B39="","",Tasks!B39)</f>
      </c>
      <c r="C39">
        <f>IF(Tasks!C39="","",Tasks!C39)</f>
      </c>
      <c r="D39">
        <f>IF(Tasks!D39="","",Tasks!D39)</f>
      </c>
      <c r="E39" s="7">
        <f>IF(Tasks!J39="","",Tasks!J39)</f>
      </c>
      <c r="F39" s="7">
        <f>IF(Tasks!K39="","",Tasks!K39)</f>
      </c>
      <c r="G39">
        <f>IF(Tasks!F39="","",Tasks!F39)</f>
      </c>
    </row>
    <row r="40" spans="1:7" x14ac:dyDescent="0.25">
      <c r="A40">
        <f>IF(Tasks!A40="","",Tasks!A40)</f>
      </c>
      <c r="B40">
        <f>IF(Tasks!B40="","",Tasks!B40)</f>
      </c>
      <c r="C40">
        <f>IF(Tasks!C40="","",Tasks!C40)</f>
      </c>
      <c r="D40">
        <f>IF(Tasks!D40="","",Tasks!D40)</f>
      </c>
      <c r="E40" s="7">
        <f>IF(Tasks!J40="","",Tasks!J40)</f>
      </c>
      <c r="F40" s="7">
        <f>IF(Tasks!K40="","",Tasks!K40)</f>
      </c>
      <c r="G40">
        <f>IF(Tasks!F40="","",Tasks!F40)</f>
      </c>
    </row>
    <row r="41" spans="1:7" x14ac:dyDescent="0.25">
      <c r="A41">
        <f>IF(Tasks!A41="","",Tasks!A41)</f>
      </c>
      <c r="B41">
        <f>IF(Tasks!B41="","",Tasks!B41)</f>
      </c>
      <c r="C41">
        <f>IF(Tasks!C41="","",Tasks!C41)</f>
      </c>
      <c r="D41">
        <f>IF(Tasks!D41="","",Tasks!D41)</f>
      </c>
      <c r="E41" s="7">
        <f>IF(Tasks!J41="","",Tasks!J41)</f>
      </c>
      <c r="F41" s="7">
        <f>IF(Tasks!K41="","",Tasks!K41)</f>
      </c>
      <c r="G41">
        <f>IF(Tasks!F41="","",Tasks!F41)</f>
      </c>
    </row>
    <row r="42" spans="1:7" x14ac:dyDescent="0.25">
      <c r="A42">
        <f>IF(Tasks!A42="","",Tasks!A42)</f>
      </c>
      <c r="B42">
        <f>IF(Tasks!B42="","",Tasks!B42)</f>
      </c>
      <c r="C42">
        <f>IF(Tasks!C42="","",Tasks!C42)</f>
      </c>
      <c r="D42">
        <f>IF(Tasks!D42="","",Tasks!D42)</f>
      </c>
      <c r="E42" s="7">
        <f>IF(Tasks!J42="","",Tasks!J42)</f>
      </c>
      <c r="F42" s="7">
        <f>IF(Tasks!K42="","",Tasks!K42)</f>
      </c>
      <c r="G42">
        <f>IF(Tasks!F42="","",Tasks!F42)</f>
      </c>
    </row>
    <row r="43" spans="1:7" x14ac:dyDescent="0.25">
      <c r="A43">
        <f>IF(Tasks!A43="","",Tasks!A43)</f>
      </c>
      <c r="B43">
        <f>IF(Tasks!B43="","",Tasks!B43)</f>
      </c>
      <c r="C43">
        <f>IF(Tasks!C43="","",Tasks!C43)</f>
      </c>
      <c r="D43">
        <f>IF(Tasks!D43="","",Tasks!D43)</f>
      </c>
      <c r="E43" s="7">
        <f>IF(Tasks!J43="","",Tasks!J43)</f>
      </c>
      <c r="F43" s="7">
        <f>IF(Tasks!K43="","",Tasks!K43)</f>
      </c>
      <c r="G43">
        <f>IF(Tasks!F43="","",Tasks!F43)</f>
      </c>
    </row>
    <row r="44" spans="1:7" x14ac:dyDescent="0.25">
      <c r="A44">
        <f>IF(Tasks!A44="","",Tasks!A44)</f>
      </c>
      <c r="B44">
        <f>IF(Tasks!B44="","",Tasks!B44)</f>
      </c>
      <c r="C44">
        <f>IF(Tasks!C44="","",Tasks!C44)</f>
      </c>
      <c r="D44">
        <f>IF(Tasks!D44="","",Tasks!D44)</f>
      </c>
      <c r="E44" s="7">
        <f>IF(Tasks!J44="","",Tasks!J44)</f>
      </c>
      <c r="F44" s="7">
        <f>IF(Tasks!K44="","",Tasks!K44)</f>
      </c>
      <c r="G44">
        <f>IF(Tasks!F44="","",Tasks!F44)</f>
      </c>
    </row>
    <row r="45" spans="1:7" x14ac:dyDescent="0.25">
      <c r="A45">
        <f>IF(Tasks!A45="","",Tasks!A45)</f>
      </c>
      <c r="B45">
        <f>IF(Tasks!B45="","",Tasks!B45)</f>
      </c>
      <c r="C45">
        <f>IF(Tasks!C45="","",Tasks!C45)</f>
      </c>
      <c r="D45">
        <f>IF(Tasks!D45="","",Tasks!D45)</f>
      </c>
      <c r="E45" s="7">
        <f>IF(Tasks!J45="","",Tasks!J45)</f>
      </c>
      <c r="F45" s="7">
        <f>IF(Tasks!K45="","",Tasks!K45)</f>
      </c>
      <c r="G45">
        <f>IF(Tasks!F45="","",Tasks!F45)</f>
      </c>
    </row>
    <row r="46" spans="1:7" x14ac:dyDescent="0.25">
      <c r="A46">
        <f>IF(Tasks!A46="","",Tasks!A46)</f>
      </c>
      <c r="B46">
        <f>IF(Tasks!B46="","",Tasks!B46)</f>
      </c>
      <c r="C46">
        <f>IF(Tasks!C46="","",Tasks!C46)</f>
      </c>
      <c r="D46">
        <f>IF(Tasks!D46="","",Tasks!D46)</f>
      </c>
      <c r="E46" s="7">
        <f>IF(Tasks!J46="","",Tasks!J46)</f>
      </c>
      <c r="F46" s="7">
        <f>IF(Tasks!K46="","",Tasks!K46)</f>
      </c>
      <c r="G46">
        <f>IF(Tasks!F46="","",Tasks!F46)</f>
      </c>
    </row>
    <row r="47" spans="1:7" x14ac:dyDescent="0.25">
      <c r="A47">
        <f>IF(Tasks!A47="","",Tasks!A47)</f>
      </c>
      <c r="B47">
        <f>IF(Tasks!B47="","",Tasks!B47)</f>
      </c>
      <c r="C47">
        <f>IF(Tasks!C47="","",Tasks!C47)</f>
      </c>
      <c r="D47">
        <f>IF(Tasks!D47="","",Tasks!D47)</f>
      </c>
      <c r="E47" s="7">
        <f>IF(Tasks!J47="","",Tasks!J47)</f>
      </c>
      <c r="F47" s="7">
        <f>IF(Tasks!K47="","",Tasks!K47)</f>
      </c>
      <c r="G47">
        <f>IF(Tasks!F47="","",Tasks!F47)</f>
      </c>
    </row>
    <row r="48" spans="1:7" x14ac:dyDescent="0.25">
      <c r="A48">
        <f>IF(Tasks!A48="","",Tasks!A48)</f>
      </c>
      <c r="B48">
        <f>IF(Tasks!B48="","",Tasks!B48)</f>
      </c>
      <c r="C48">
        <f>IF(Tasks!C48="","",Tasks!C48)</f>
      </c>
      <c r="D48">
        <f>IF(Tasks!D48="","",Tasks!D48)</f>
      </c>
      <c r="E48" s="7">
        <f>IF(Tasks!J48="","",Tasks!J48)</f>
      </c>
      <c r="F48" s="7">
        <f>IF(Tasks!K48="","",Tasks!K48)</f>
      </c>
      <c r="G48">
        <f>IF(Tasks!F48="","",Tasks!F48)</f>
      </c>
    </row>
    <row r="49" spans="1:7" x14ac:dyDescent="0.25">
      <c r="A49">
        <f>IF(Tasks!A49="","",Tasks!A49)</f>
      </c>
      <c r="B49">
        <f>IF(Tasks!B49="","",Tasks!B49)</f>
      </c>
      <c r="C49">
        <f>IF(Tasks!C49="","",Tasks!C49)</f>
      </c>
      <c r="D49">
        <f>IF(Tasks!D49="","",Tasks!D49)</f>
      </c>
      <c r="E49" s="7">
        <f>IF(Tasks!J49="","",Tasks!J49)</f>
      </c>
      <c r="F49" s="7">
        <f>IF(Tasks!K49="","",Tasks!K49)</f>
      </c>
      <c r="G49">
        <f>IF(Tasks!F49="","",Tasks!F49)</f>
      </c>
    </row>
    <row r="50" spans="1:7" x14ac:dyDescent="0.25">
      <c r="A50">
        <f>IF(Tasks!A50="","",Tasks!A50)</f>
      </c>
      <c r="B50">
        <f>IF(Tasks!B50="","",Tasks!B50)</f>
      </c>
      <c r="C50">
        <f>IF(Tasks!C50="","",Tasks!C50)</f>
      </c>
      <c r="D50">
        <f>IF(Tasks!D50="","",Tasks!D50)</f>
      </c>
      <c r="E50" s="7">
        <f>IF(Tasks!J50="","",Tasks!J50)</f>
      </c>
      <c r="F50" s="7">
        <f>IF(Tasks!K50="","",Tasks!K50)</f>
      </c>
      <c r="G50">
        <f>IF(Tasks!F50="","",Tasks!F50)</f>
      </c>
    </row>
    <row r="51" spans="1:7" x14ac:dyDescent="0.25">
      <c r="A51">
        <f>IF(Tasks!A51="","",Tasks!A51)</f>
      </c>
      <c r="B51">
        <f>IF(Tasks!B51="","",Tasks!B51)</f>
      </c>
      <c r="C51">
        <f>IF(Tasks!C51="","",Tasks!C51)</f>
      </c>
      <c r="D51">
        <f>IF(Tasks!D51="","",Tasks!D51)</f>
      </c>
      <c r="E51" s="7">
        <f>IF(Tasks!J51="","",Tasks!J51)</f>
      </c>
      <c r="F51" s="7">
        <f>IF(Tasks!K51="","",Tasks!K51)</f>
      </c>
      <c r="G51">
        <f>IF(Tasks!F51="","",Tasks!F51)</f>
      </c>
    </row>
    <row r="52" spans="1:7" x14ac:dyDescent="0.25">
      <c r="A52">
        <f>IF(Tasks!A52="","",Tasks!A52)</f>
      </c>
      <c r="B52">
        <f>IF(Tasks!B52="","",Tasks!B52)</f>
      </c>
      <c r="C52">
        <f>IF(Tasks!C52="","",Tasks!C52)</f>
      </c>
      <c r="D52">
        <f>IF(Tasks!D52="","",Tasks!D52)</f>
      </c>
      <c r="E52" s="7">
        <f>IF(Tasks!J52="","",Tasks!J52)</f>
      </c>
      <c r="F52" s="7">
        <f>IF(Tasks!K52="","",Tasks!K52)</f>
      </c>
      <c r="G52">
        <f>IF(Tasks!F52="","",Tasks!F52)</f>
      </c>
    </row>
    <row r="53" spans="1:7" x14ac:dyDescent="0.25">
      <c r="A53">
        <f>IF(Tasks!A53="","",Tasks!A53)</f>
      </c>
      <c r="B53">
        <f>IF(Tasks!B53="","",Tasks!B53)</f>
      </c>
      <c r="C53">
        <f>IF(Tasks!C53="","",Tasks!C53)</f>
      </c>
      <c r="D53">
        <f>IF(Tasks!D53="","",Tasks!D53)</f>
      </c>
      <c r="E53" s="7">
        <f>IF(Tasks!J53="","",Tasks!J53)</f>
      </c>
      <c r="F53" s="7">
        <f>IF(Tasks!K53="","",Tasks!K53)</f>
      </c>
      <c r="G53">
        <f>IF(Tasks!F53="","",Tasks!F53)</f>
      </c>
    </row>
    <row r="54" spans="1:7" x14ac:dyDescent="0.25">
      <c r="A54">
        <f>IF(Tasks!A54="","",Tasks!A54)</f>
      </c>
      <c r="B54">
        <f>IF(Tasks!B54="","",Tasks!B54)</f>
      </c>
      <c r="C54">
        <f>IF(Tasks!C54="","",Tasks!C54)</f>
      </c>
      <c r="D54">
        <f>IF(Tasks!D54="","",Tasks!D54)</f>
      </c>
      <c r="E54" s="7">
        <f>IF(Tasks!J54="","",Tasks!J54)</f>
      </c>
      <c r="F54" s="7">
        <f>IF(Tasks!K54="","",Tasks!K54)</f>
      </c>
      <c r="G54">
        <f>IF(Tasks!F54="","",Tasks!F54)</f>
      </c>
    </row>
    <row r="55" spans="1:7" x14ac:dyDescent="0.25">
      <c r="A55">
        <f>IF(Tasks!A55="","",Tasks!A55)</f>
      </c>
      <c r="B55">
        <f>IF(Tasks!B55="","",Tasks!B55)</f>
      </c>
      <c r="C55">
        <f>IF(Tasks!C55="","",Tasks!C55)</f>
      </c>
      <c r="D55">
        <f>IF(Tasks!D55="","",Tasks!D55)</f>
      </c>
      <c r="E55" s="7">
        <f>IF(Tasks!J55="","",Tasks!J55)</f>
      </c>
      <c r="F55" s="7">
        <f>IF(Tasks!K55="","",Tasks!K55)</f>
      </c>
      <c r="G55">
        <f>IF(Tasks!F55="","",Tasks!F55)</f>
      </c>
    </row>
    <row r="56" spans="1:7" x14ac:dyDescent="0.25">
      <c r="A56">
        <f>IF(Tasks!A56="","",Tasks!A56)</f>
      </c>
      <c r="B56">
        <f>IF(Tasks!B56="","",Tasks!B56)</f>
      </c>
      <c r="C56">
        <f>IF(Tasks!C56="","",Tasks!C56)</f>
      </c>
      <c r="D56">
        <f>IF(Tasks!D56="","",Tasks!D56)</f>
      </c>
      <c r="E56" s="7">
        <f>IF(Tasks!J56="","",Tasks!J56)</f>
      </c>
      <c r="F56" s="7">
        <f>IF(Tasks!K56="","",Tasks!K56)</f>
      </c>
      <c r="G56">
        <f>IF(Tasks!F56="","",Tasks!F56)</f>
      </c>
    </row>
    <row r="57" spans="1:7" x14ac:dyDescent="0.25">
      <c r="A57">
        <f>IF(Tasks!A57="","",Tasks!A57)</f>
      </c>
      <c r="B57">
        <f>IF(Tasks!B57="","",Tasks!B57)</f>
      </c>
      <c r="C57">
        <f>IF(Tasks!C57="","",Tasks!C57)</f>
      </c>
      <c r="D57">
        <f>IF(Tasks!D57="","",Tasks!D57)</f>
      </c>
      <c r="E57" s="7">
        <f>IF(Tasks!J57="","",Tasks!J57)</f>
      </c>
      <c r="F57" s="7">
        <f>IF(Tasks!K57="","",Tasks!K57)</f>
      </c>
      <c r="G57">
        <f>IF(Tasks!F57="","",Tasks!F57)</f>
      </c>
    </row>
    <row r="58" spans="1:7" x14ac:dyDescent="0.25">
      <c r="A58">
        <f>IF(Tasks!A58="","",Tasks!A58)</f>
      </c>
      <c r="B58">
        <f>IF(Tasks!B58="","",Tasks!B58)</f>
      </c>
      <c r="C58">
        <f>IF(Tasks!C58="","",Tasks!C58)</f>
      </c>
      <c r="D58">
        <f>IF(Tasks!D58="","",Tasks!D58)</f>
      </c>
      <c r="E58" s="7">
        <f>IF(Tasks!J58="","",Tasks!J58)</f>
      </c>
      <c r="F58" s="7">
        <f>IF(Tasks!K58="","",Tasks!K58)</f>
      </c>
      <c r="G58">
        <f>IF(Tasks!F58="","",Tasks!F58)</f>
      </c>
    </row>
    <row r="59" spans="1:7" x14ac:dyDescent="0.25">
      <c r="A59">
        <f>IF(Tasks!A59="","",Tasks!A59)</f>
      </c>
      <c r="B59">
        <f>IF(Tasks!B59="","",Tasks!B59)</f>
      </c>
      <c r="C59">
        <f>IF(Tasks!C59="","",Tasks!C59)</f>
      </c>
      <c r="D59">
        <f>IF(Tasks!D59="","",Tasks!D59)</f>
      </c>
      <c r="E59" s="7">
        <f>IF(Tasks!J59="","",Tasks!J59)</f>
      </c>
      <c r="F59" s="7">
        <f>IF(Tasks!K59="","",Tasks!K59)</f>
      </c>
      <c r="G59">
        <f>IF(Tasks!F59="","",Tasks!F59)</f>
      </c>
    </row>
    <row r="60" spans="1:7" x14ac:dyDescent="0.25">
      <c r="A60">
        <f>IF(Tasks!A60="","",Tasks!A60)</f>
      </c>
      <c r="B60">
        <f>IF(Tasks!B60="","",Tasks!B60)</f>
      </c>
      <c r="C60">
        <f>IF(Tasks!C60="","",Tasks!C60)</f>
      </c>
      <c r="D60">
        <f>IF(Tasks!D60="","",Tasks!D60)</f>
      </c>
      <c r="E60" s="7">
        <f>IF(Tasks!J60="","",Tasks!J60)</f>
      </c>
      <c r="F60" s="7">
        <f>IF(Tasks!K60="","",Tasks!K60)</f>
      </c>
      <c r="G60">
        <f>IF(Tasks!F60="","",Tasks!F60)</f>
      </c>
    </row>
    <row r="61" spans="1:7" x14ac:dyDescent="0.25">
      <c r="A61">
        <f>IF(Tasks!A61="","",Tasks!A61)</f>
      </c>
      <c r="B61">
        <f>IF(Tasks!B61="","",Tasks!B61)</f>
      </c>
      <c r="C61">
        <f>IF(Tasks!C61="","",Tasks!C61)</f>
      </c>
      <c r="D61">
        <f>IF(Tasks!D61="","",Tasks!D61)</f>
      </c>
      <c r="E61" s="7">
        <f>IF(Tasks!J61="","",Tasks!J61)</f>
      </c>
      <c r="F61" s="7">
        <f>IF(Tasks!K61="","",Tasks!K61)</f>
      </c>
      <c r="G61">
        <f>IF(Tasks!F61="","",Tasks!F61)</f>
      </c>
    </row>
    <row r="62" spans="1:7" x14ac:dyDescent="0.25">
      <c r="A62">
        <f>IF(Tasks!A62="","",Tasks!A62)</f>
      </c>
      <c r="B62">
        <f>IF(Tasks!B62="","",Tasks!B62)</f>
      </c>
      <c r="C62">
        <f>IF(Tasks!C62="","",Tasks!C62)</f>
      </c>
      <c r="D62">
        <f>IF(Tasks!D62="","",Tasks!D62)</f>
      </c>
      <c r="E62" s="7">
        <f>IF(Tasks!J62="","",Tasks!J62)</f>
      </c>
      <c r="F62" s="7">
        <f>IF(Tasks!K62="","",Tasks!K62)</f>
      </c>
      <c r="G62">
        <f>IF(Tasks!F62="","",Tasks!F62)</f>
      </c>
    </row>
    <row r="63" spans="1:7" x14ac:dyDescent="0.25">
      <c r="A63">
        <f>IF(Tasks!A63="","",Tasks!A63)</f>
      </c>
      <c r="B63">
        <f>IF(Tasks!B63="","",Tasks!B63)</f>
      </c>
      <c r="C63">
        <f>IF(Tasks!C63="","",Tasks!C63)</f>
      </c>
      <c r="D63">
        <f>IF(Tasks!D63="","",Tasks!D63)</f>
      </c>
      <c r="E63" s="7">
        <f>IF(Tasks!J63="","",Tasks!J63)</f>
      </c>
      <c r="F63" s="7">
        <f>IF(Tasks!K63="","",Tasks!K63)</f>
      </c>
      <c r="G63">
        <f>IF(Tasks!F63="","",Tasks!F63)</f>
      </c>
    </row>
    <row r="64" spans="1:7" x14ac:dyDescent="0.25">
      <c r="A64">
        <f>IF(Tasks!A64="","",Tasks!A64)</f>
      </c>
      <c r="B64">
        <f>IF(Tasks!B64="","",Tasks!B64)</f>
      </c>
      <c r="C64">
        <f>IF(Tasks!C64="","",Tasks!C64)</f>
      </c>
      <c r="D64">
        <f>IF(Tasks!D64="","",Tasks!D64)</f>
      </c>
      <c r="E64" s="7">
        <f>IF(Tasks!J64="","",Tasks!J64)</f>
      </c>
      <c r="F64" s="7">
        <f>IF(Tasks!K64="","",Tasks!K64)</f>
      </c>
      <c r="G64">
        <f>IF(Tasks!F64="","",Tasks!F64)</f>
      </c>
    </row>
    <row r="65" spans="1:7" x14ac:dyDescent="0.25">
      <c r="A65">
        <f>IF(Tasks!A65="","",Tasks!A65)</f>
      </c>
      <c r="B65">
        <f>IF(Tasks!B65="","",Tasks!B65)</f>
      </c>
      <c r="C65">
        <f>IF(Tasks!C65="","",Tasks!C65)</f>
      </c>
      <c r="D65">
        <f>IF(Tasks!D65="","",Tasks!D65)</f>
      </c>
      <c r="E65" s="7">
        <f>IF(Tasks!J65="","",Tasks!J65)</f>
      </c>
      <c r="F65" s="7">
        <f>IF(Tasks!K65="","",Tasks!K65)</f>
      </c>
      <c r="G65">
        <f>IF(Tasks!F65="","",Tasks!F65)</f>
      </c>
    </row>
    <row r="66" spans="1:7" x14ac:dyDescent="0.25">
      <c r="A66">
        <f>IF(Tasks!A66="","",Tasks!A66)</f>
      </c>
      <c r="B66">
        <f>IF(Tasks!B66="","",Tasks!B66)</f>
      </c>
      <c r="C66">
        <f>IF(Tasks!C66="","",Tasks!C66)</f>
      </c>
      <c r="D66">
        <f>IF(Tasks!D66="","",Tasks!D66)</f>
      </c>
      <c r="E66" s="7">
        <f>IF(Tasks!J66="","",Tasks!J66)</f>
      </c>
      <c r="F66" s="7">
        <f>IF(Tasks!K66="","",Tasks!K66)</f>
      </c>
      <c r="G66">
        <f>IF(Tasks!F66="","",Tasks!F66)</f>
      </c>
    </row>
    <row r="67" spans="1:7" x14ac:dyDescent="0.25">
      <c r="A67">
        <f>IF(Tasks!A67="","",Tasks!A67)</f>
      </c>
      <c r="B67">
        <f>IF(Tasks!B67="","",Tasks!B67)</f>
      </c>
      <c r="C67">
        <f>IF(Tasks!C67="","",Tasks!C67)</f>
      </c>
      <c r="D67">
        <f>IF(Tasks!D67="","",Tasks!D67)</f>
      </c>
      <c r="E67" s="7">
        <f>IF(Tasks!J67="","",Tasks!J67)</f>
      </c>
      <c r="F67" s="7">
        <f>IF(Tasks!K67="","",Tasks!K67)</f>
      </c>
      <c r="G67">
        <f>IF(Tasks!F67="","",Tasks!F67)</f>
      </c>
    </row>
    <row r="68" spans="1:7" x14ac:dyDescent="0.25">
      <c r="A68">
        <f>IF(Tasks!A68="","",Tasks!A68)</f>
      </c>
      <c r="B68">
        <f>IF(Tasks!B68="","",Tasks!B68)</f>
      </c>
      <c r="C68">
        <f>IF(Tasks!C68="","",Tasks!C68)</f>
      </c>
      <c r="D68">
        <f>IF(Tasks!D68="","",Tasks!D68)</f>
      </c>
      <c r="E68" s="7">
        <f>IF(Tasks!J68="","",Tasks!J68)</f>
      </c>
      <c r="F68" s="7">
        <f>IF(Tasks!K68="","",Tasks!K68)</f>
      </c>
      <c r="G68">
        <f>IF(Tasks!F68="","",Tasks!F68)</f>
      </c>
    </row>
    <row r="69" spans="1:7" x14ac:dyDescent="0.25">
      <c r="A69">
        <f>IF(Tasks!A69="","",Tasks!A69)</f>
      </c>
      <c r="B69">
        <f>IF(Tasks!B69="","",Tasks!B69)</f>
      </c>
      <c r="C69">
        <f>IF(Tasks!C69="","",Tasks!C69)</f>
      </c>
      <c r="D69">
        <f>IF(Tasks!D69="","",Tasks!D69)</f>
      </c>
      <c r="E69" s="7">
        <f>IF(Tasks!J69="","",Tasks!J69)</f>
      </c>
      <c r="F69" s="7">
        <f>IF(Tasks!K69="","",Tasks!K69)</f>
      </c>
      <c r="G69">
        <f>IF(Tasks!F69="","",Tasks!F69)</f>
      </c>
    </row>
    <row r="70" spans="1:7" x14ac:dyDescent="0.25">
      <c r="A70">
        <f>IF(Tasks!A70="","",Tasks!A70)</f>
      </c>
      <c r="B70">
        <f>IF(Tasks!B70="","",Tasks!B70)</f>
      </c>
      <c r="C70">
        <f>IF(Tasks!C70="","",Tasks!C70)</f>
      </c>
      <c r="D70">
        <f>IF(Tasks!D70="","",Tasks!D70)</f>
      </c>
      <c r="E70" s="7">
        <f>IF(Tasks!J70="","",Tasks!J70)</f>
      </c>
      <c r="F70" s="7">
        <f>IF(Tasks!K70="","",Tasks!K70)</f>
      </c>
      <c r="G70">
        <f>IF(Tasks!F70="","",Tasks!F70)</f>
      </c>
    </row>
    <row r="71" spans="1:7" x14ac:dyDescent="0.25">
      <c r="A71">
        <f>IF(Tasks!A71="","",Tasks!A71)</f>
      </c>
      <c r="B71">
        <f>IF(Tasks!B71="","",Tasks!B71)</f>
      </c>
      <c r="C71">
        <f>IF(Tasks!C71="","",Tasks!C71)</f>
      </c>
      <c r="D71">
        <f>IF(Tasks!D71="","",Tasks!D71)</f>
      </c>
      <c r="E71" s="7">
        <f>IF(Tasks!J71="","",Tasks!J71)</f>
      </c>
      <c r="F71" s="7">
        <f>IF(Tasks!K71="","",Tasks!K71)</f>
      </c>
      <c r="G71">
        <f>IF(Tasks!F71="","",Tasks!F71)</f>
      </c>
    </row>
    <row r="72" spans="1:7" x14ac:dyDescent="0.25">
      <c r="A72">
        <f>IF(Tasks!A72="","",Tasks!A72)</f>
      </c>
      <c r="B72">
        <f>IF(Tasks!B72="","",Tasks!B72)</f>
      </c>
      <c r="C72">
        <f>IF(Tasks!C72="","",Tasks!C72)</f>
      </c>
      <c r="D72">
        <f>IF(Tasks!D72="","",Tasks!D72)</f>
      </c>
      <c r="E72" s="7">
        <f>IF(Tasks!J72="","",Tasks!J72)</f>
      </c>
      <c r="F72" s="7">
        <f>IF(Tasks!K72="","",Tasks!K72)</f>
      </c>
      <c r="G72">
        <f>IF(Tasks!F72="","",Tasks!F72)</f>
      </c>
    </row>
    <row r="73" spans="1:7" x14ac:dyDescent="0.25">
      <c r="A73">
        <f>IF(Tasks!A73="","",Tasks!A73)</f>
      </c>
      <c r="B73">
        <f>IF(Tasks!B73="","",Tasks!B73)</f>
      </c>
      <c r="C73">
        <f>IF(Tasks!C73="","",Tasks!C73)</f>
      </c>
      <c r="D73">
        <f>IF(Tasks!D73="","",Tasks!D73)</f>
      </c>
      <c r="E73" s="7">
        <f>IF(Tasks!J73="","",Tasks!J73)</f>
      </c>
      <c r="F73" s="7">
        <f>IF(Tasks!K73="","",Tasks!K73)</f>
      </c>
      <c r="G73">
        <f>IF(Tasks!F73="","",Tasks!F73)</f>
      </c>
    </row>
    <row r="74" spans="1:7" x14ac:dyDescent="0.25">
      <c r="A74">
        <f>IF(Tasks!A74="","",Tasks!A74)</f>
      </c>
      <c r="B74">
        <f>IF(Tasks!B74="","",Tasks!B74)</f>
      </c>
      <c r="C74">
        <f>IF(Tasks!C74="","",Tasks!C74)</f>
      </c>
      <c r="D74">
        <f>IF(Tasks!D74="","",Tasks!D74)</f>
      </c>
      <c r="E74" s="7">
        <f>IF(Tasks!J74="","",Tasks!J74)</f>
      </c>
      <c r="F74" s="7">
        <f>IF(Tasks!K74="","",Tasks!K74)</f>
      </c>
      <c r="G74">
        <f>IF(Tasks!F74="","",Tasks!F74)</f>
      </c>
    </row>
    <row r="75" spans="1:7" x14ac:dyDescent="0.25">
      <c r="A75">
        <f>IF(Tasks!A75="","",Tasks!A75)</f>
      </c>
      <c r="B75">
        <f>IF(Tasks!B75="","",Tasks!B75)</f>
      </c>
      <c r="C75">
        <f>IF(Tasks!C75="","",Tasks!C75)</f>
      </c>
      <c r="D75">
        <f>IF(Tasks!D75="","",Tasks!D75)</f>
      </c>
      <c r="E75" s="7">
        <f>IF(Tasks!J75="","",Tasks!J75)</f>
      </c>
      <c r="F75" s="7">
        <f>IF(Tasks!K75="","",Tasks!K75)</f>
      </c>
      <c r="G75">
        <f>IF(Tasks!F75="","",Tasks!F75)</f>
      </c>
    </row>
    <row r="76" spans="1:7" x14ac:dyDescent="0.25">
      <c r="A76">
        <f>IF(Tasks!A76="","",Tasks!A76)</f>
      </c>
      <c r="B76">
        <f>IF(Tasks!B76="","",Tasks!B76)</f>
      </c>
      <c r="C76">
        <f>IF(Tasks!C76="","",Tasks!C76)</f>
      </c>
      <c r="D76">
        <f>IF(Tasks!D76="","",Tasks!D76)</f>
      </c>
      <c r="E76" s="7">
        <f>IF(Tasks!J76="","",Tasks!J76)</f>
      </c>
      <c r="F76" s="7">
        <f>IF(Tasks!K76="","",Tasks!K76)</f>
      </c>
      <c r="G76">
        <f>IF(Tasks!F76="","",Tasks!F76)</f>
      </c>
    </row>
    <row r="77" spans="1:7" x14ac:dyDescent="0.25">
      <c r="A77">
        <f>IF(Tasks!A77="","",Tasks!A77)</f>
      </c>
      <c r="B77">
        <f>IF(Tasks!B77="","",Tasks!B77)</f>
      </c>
      <c r="C77">
        <f>IF(Tasks!C77="","",Tasks!C77)</f>
      </c>
      <c r="D77">
        <f>IF(Tasks!D77="","",Tasks!D77)</f>
      </c>
      <c r="E77" s="7">
        <f>IF(Tasks!J77="","",Tasks!J77)</f>
      </c>
      <c r="F77" s="7">
        <f>IF(Tasks!K77="","",Tasks!K77)</f>
      </c>
      <c r="G77">
        <f>IF(Tasks!F77="","",Tasks!F77)</f>
      </c>
    </row>
    <row r="78" spans="1:7" x14ac:dyDescent="0.25">
      <c r="A78">
        <f>IF(Tasks!A78="","",Tasks!A78)</f>
      </c>
      <c r="B78">
        <f>IF(Tasks!B78="","",Tasks!B78)</f>
      </c>
      <c r="C78">
        <f>IF(Tasks!C78="","",Tasks!C78)</f>
      </c>
      <c r="D78">
        <f>IF(Tasks!D78="","",Tasks!D78)</f>
      </c>
      <c r="E78" s="7">
        <f>IF(Tasks!J78="","",Tasks!J78)</f>
      </c>
      <c r="F78" s="7">
        <f>IF(Tasks!K78="","",Tasks!K78)</f>
      </c>
      <c r="G78">
        <f>IF(Tasks!F78="","",Tasks!F78)</f>
      </c>
    </row>
    <row r="79" spans="1:7" x14ac:dyDescent="0.25">
      <c r="A79">
        <f>IF(Tasks!A79="","",Tasks!A79)</f>
      </c>
      <c r="B79">
        <f>IF(Tasks!B79="","",Tasks!B79)</f>
      </c>
      <c r="C79">
        <f>IF(Tasks!C79="","",Tasks!C79)</f>
      </c>
      <c r="D79">
        <f>IF(Tasks!D79="","",Tasks!D79)</f>
      </c>
      <c r="E79" s="7">
        <f>IF(Tasks!J79="","",Tasks!J79)</f>
      </c>
      <c r="F79" s="7">
        <f>IF(Tasks!K79="","",Tasks!K79)</f>
      </c>
      <c r="G79">
        <f>IF(Tasks!F79="","",Tasks!F79)</f>
      </c>
    </row>
    <row r="80" spans="1:7" x14ac:dyDescent="0.25">
      <c r="A80">
        <f>IF(Tasks!A80="","",Tasks!A80)</f>
      </c>
      <c r="B80">
        <f>IF(Tasks!B80="","",Tasks!B80)</f>
      </c>
      <c r="C80">
        <f>IF(Tasks!C80="","",Tasks!C80)</f>
      </c>
      <c r="D80">
        <f>IF(Tasks!D80="","",Tasks!D80)</f>
      </c>
      <c r="E80" s="7">
        <f>IF(Tasks!J80="","",Tasks!J80)</f>
      </c>
      <c r="F80" s="7">
        <f>IF(Tasks!K80="","",Tasks!K80)</f>
      </c>
      <c r="G80">
        <f>IF(Tasks!F80="","",Tasks!F80)</f>
      </c>
    </row>
    <row r="81" spans="1:7" x14ac:dyDescent="0.25">
      <c r="A81">
        <f>IF(Tasks!A81="","",Tasks!A81)</f>
      </c>
      <c r="B81">
        <f>IF(Tasks!B81="","",Tasks!B81)</f>
      </c>
      <c r="C81">
        <f>IF(Tasks!C81="","",Tasks!C81)</f>
      </c>
      <c r="D81">
        <f>IF(Tasks!D81="","",Tasks!D81)</f>
      </c>
      <c r="E81" s="7">
        <f>IF(Tasks!J81="","",Tasks!J81)</f>
      </c>
      <c r="F81" s="7">
        <f>IF(Tasks!K81="","",Tasks!K81)</f>
      </c>
      <c r="G81">
        <f>IF(Tasks!F81="","",Tasks!F81)</f>
      </c>
    </row>
    <row r="82" spans="1:7" x14ac:dyDescent="0.25">
      <c r="A82">
        <f>IF(Tasks!A82="","",Tasks!A82)</f>
      </c>
      <c r="B82">
        <f>IF(Tasks!B82="","",Tasks!B82)</f>
      </c>
      <c r="C82">
        <f>IF(Tasks!C82="","",Tasks!C82)</f>
      </c>
      <c r="D82">
        <f>IF(Tasks!D82="","",Tasks!D82)</f>
      </c>
      <c r="E82" s="7">
        <f>IF(Tasks!J82="","",Tasks!J82)</f>
      </c>
      <c r="F82" s="7">
        <f>IF(Tasks!K82="","",Tasks!K82)</f>
      </c>
      <c r="G82">
        <f>IF(Tasks!F82="","",Tasks!F82)</f>
      </c>
    </row>
    <row r="83" spans="1:7" x14ac:dyDescent="0.25">
      <c r="A83">
        <f>IF(Tasks!A83="","",Tasks!A83)</f>
      </c>
      <c r="B83">
        <f>IF(Tasks!B83="","",Tasks!B83)</f>
      </c>
      <c r="C83">
        <f>IF(Tasks!C83="","",Tasks!C83)</f>
      </c>
      <c r="D83">
        <f>IF(Tasks!D83="","",Tasks!D83)</f>
      </c>
      <c r="E83" s="7">
        <f>IF(Tasks!J83="","",Tasks!J83)</f>
      </c>
      <c r="F83" s="7">
        <f>IF(Tasks!K83="","",Tasks!K83)</f>
      </c>
      <c r="G83">
        <f>IF(Tasks!F83="","",Tasks!F83)</f>
      </c>
    </row>
    <row r="84" spans="1:7" x14ac:dyDescent="0.25">
      <c r="A84">
        <f>IF(Tasks!A84="","",Tasks!A84)</f>
      </c>
      <c r="B84">
        <f>IF(Tasks!B84="","",Tasks!B84)</f>
      </c>
      <c r="C84">
        <f>IF(Tasks!C84="","",Tasks!C84)</f>
      </c>
      <c r="D84">
        <f>IF(Tasks!D84="","",Tasks!D84)</f>
      </c>
      <c r="E84" s="7">
        <f>IF(Tasks!J84="","",Tasks!J84)</f>
      </c>
      <c r="F84" s="7">
        <f>IF(Tasks!K84="","",Tasks!K84)</f>
      </c>
      <c r="G84">
        <f>IF(Tasks!F84="","",Tasks!F84)</f>
      </c>
    </row>
    <row r="85" spans="1:7" x14ac:dyDescent="0.25">
      <c r="A85">
        <f>IF(Tasks!A85="","",Tasks!A85)</f>
      </c>
      <c r="B85">
        <f>IF(Tasks!B85="","",Tasks!B85)</f>
      </c>
      <c r="C85">
        <f>IF(Tasks!C85="","",Tasks!C85)</f>
      </c>
      <c r="D85">
        <f>IF(Tasks!D85="","",Tasks!D85)</f>
      </c>
      <c r="E85" s="7">
        <f>IF(Tasks!J85="","",Tasks!J85)</f>
      </c>
      <c r="F85" s="7">
        <f>IF(Tasks!K85="","",Tasks!K85)</f>
      </c>
      <c r="G85">
        <f>IF(Tasks!F85="","",Tasks!F85)</f>
      </c>
    </row>
    <row r="86" spans="1:7" x14ac:dyDescent="0.25">
      <c r="A86">
        <f>IF(Tasks!A86="","",Tasks!A86)</f>
      </c>
      <c r="B86">
        <f>IF(Tasks!B86="","",Tasks!B86)</f>
      </c>
      <c r="C86">
        <f>IF(Tasks!C86="","",Tasks!C86)</f>
      </c>
      <c r="D86">
        <f>IF(Tasks!D86="","",Tasks!D86)</f>
      </c>
      <c r="E86" s="7">
        <f>IF(Tasks!J86="","",Tasks!J86)</f>
      </c>
      <c r="F86" s="7">
        <f>IF(Tasks!K86="","",Tasks!K86)</f>
      </c>
      <c r="G86">
        <f>IF(Tasks!F86="","",Tasks!F86)</f>
      </c>
    </row>
    <row r="87" spans="1:7" x14ac:dyDescent="0.25">
      <c r="A87">
        <f>IF(Tasks!A87="","",Tasks!A87)</f>
      </c>
      <c r="B87">
        <f>IF(Tasks!B87="","",Tasks!B87)</f>
      </c>
      <c r="C87">
        <f>IF(Tasks!C87="","",Tasks!C87)</f>
      </c>
      <c r="D87">
        <f>IF(Tasks!D87="","",Tasks!D87)</f>
      </c>
      <c r="E87" s="7">
        <f>IF(Tasks!J87="","",Tasks!J87)</f>
      </c>
      <c r="F87" s="7">
        <f>IF(Tasks!K87="","",Tasks!K87)</f>
      </c>
      <c r="G87">
        <f>IF(Tasks!F87="","",Tasks!F87)</f>
      </c>
    </row>
    <row r="88" spans="1:7" x14ac:dyDescent="0.25">
      <c r="A88">
        <f>IF(Tasks!A88="","",Tasks!A88)</f>
      </c>
      <c r="B88">
        <f>IF(Tasks!B88="","",Tasks!B88)</f>
      </c>
      <c r="C88">
        <f>IF(Tasks!C88="","",Tasks!C88)</f>
      </c>
      <c r="D88">
        <f>IF(Tasks!D88="","",Tasks!D88)</f>
      </c>
      <c r="E88" s="7">
        <f>IF(Tasks!J88="","",Tasks!J88)</f>
      </c>
      <c r="F88" s="7">
        <f>IF(Tasks!K88="","",Tasks!K88)</f>
      </c>
      <c r="G88">
        <f>IF(Tasks!F88="","",Tasks!F88)</f>
      </c>
    </row>
    <row r="89" spans="1:7" x14ac:dyDescent="0.25">
      <c r="A89">
        <f>IF(Tasks!A89="","",Tasks!A89)</f>
      </c>
      <c r="B89">
        <f>IF(Tasks!B89="","",Tasks!B89)</f>
      </c>
      <c r="C89">
        <f>IF(Tasks!C89="","",Tasks!C89)</f>
      </c>
      <c r="D89">
        <f>IF(Tasks!D89="","",Tasks!D89)</f>
      </c>
      <c r="E89" s="7">
        <f>IF(Tasks!J89="","",Tasks!J89)</f>
      </c>
      <c r="F89" s="7">
        <f>IF(Tasks!K89="","",Tasks!K89)</f>
      </c>
      <c r="G89">
        <f>IF(Tasks!F89="","",Tasks!F89)</f>
      </c>
    </row>
    <row r="90" spans="1:7" x14ac:dyDescent="0.25">
      <c r="A90">
        <f>IF(Tasks!A90="","",Tasks!A90)</f>
      </c>
      <c r="B90">
        <f>IF(Tasks!B90="","",Tasks!B90)</f>
      </c>
      <c r="C90">
        <f>IF(Tasks!C90="","",Tasks!C90)</f>
      </c>
      <c r="D90">
        <f>IF(Tasks!D90="","",Tasks!D90)</f>
      </c>
      <c r="E90" s="7">
        <f>IF(Tasks!J90="","",Tasks!J90)</f>
      </c>
      <c r="F90" s="7">
        <f>IF(Tasks!K90="","",Tasks!K90)</f>
      </c>
      <c r="G90">
        <f>IF(Tasks!F90="","",Tasks!F90)</f>
      </c>
    </row>
    <row r="91" spans="1:7" x14ac:dyDescent="0.25">
      <c r="A91">
        <f>IF(Tasks!A91="","",Tasks!A91)</f>
      </c>
      <c r="B91">
        <f>IF(Tasks!B91="","",Tasks!B91)</f>
      </c>
      <c r="C91">
        <f>IF(Tasks!C91="","",Tasks!C91)</f>
      </c>
      <c r="D91">
        <f>IF(Tasks!D91="","",Tasks!D91)</f>
      </c>
      <c r="E91" s="7">
        <f>IF(Tasks!J91="","",Tasks!J91)</f>
      </c>
      <c r="F91" s="7">
        <f>IF(Tasks!K91="","",Tasks!K91)</f>
      </c>
      <c r="G91">
        <f>IF(Tasks!F91="","",Tasks!F91)</f>
      </c>
    </row>
    <row r="92" spans="1:7" x14ac:dyDescent="0.25">
      <c r="A92">
        <f>IF(Tasks!A92="","",Tasks!A92)</f>
      </c>
      <c r="B92">
        <f>IF(Tasks!B92="","",Tasks!B92)</f>
      </c>
      <c r="C92">
        <f>IF(Tasks!C92="","",Tasks!C92)</f>
      </c>
      <c r="D92">
        <f>IF(Tasks!D92="","",Tasks!D92)</f>
      </c>
      <c r="E92" s="7">
        <f>IF(Tasks!J92="","",Tasks!J92)</f>
      </c>
      <c r="F92" s="7">
        <f>IF(Tasks!K92="","",Tasks!K92)</f>
      </c>
      <c r="G92">
        <f>IF(Tasks!F92="","",Tasks!F92)</f>
      </c>
    </row>
    <row r="93" spans="1:7" x14ac:dyDescent="0.25">
      <c r="A93">
        <f>IF(Tasks!A93="","",Tasks!A93)</f>
      </c>
      <c r="B93">
        <f>IF(Tasks!B93="","",Tasks!B93)</f>
      </c>
      <c r="C93">
        <f>IF(Tasks!C93="","",Tasks!C93)</f>
      </c>
      <c r="D93">
        <f>IF(Tasks!D93="","",Tasks!D93)</f>
      </c>
      <c r="E93" s="7">
        <f>IF(Tasks!J93="","",Tasks!J93)</f>
      </c>
      <c r="F93" s="7">
        <f>IF(Tasks!K93="","",Tasks!K93)</f>
      </c>
      <c r="G93">
        <f>IF(Tasks!F93="","",Tasks!F93)</f>
      </c>
    </row>
    <row r="94" spans="1:7" x14ac:dyDescent="0.25">
      <c r="A94">
        <f>IF(Tasks!A94="","",Tasks!A94)</f>
      </c>
      <c r="B94">
        <f>IF(Tasks!B94="","",Tasks!B94)</f>
      </c>
      <c r="C94">
        <f>IF(Tasks!C94="","",Tasks!C94)</f>
      </c>
      <c r="D94">
        <f>IF(Tasks!D94="","",Tasks!D94)</f>
      </c>
      <c r="E94" s="7">
        <f>IF(Tasks!J94="","",Tasks!J94)</f>
      </c>
      <c r="F94" s="7">
        <f>IF(Tasks!K94="","",Tasks!K94)</f>
      </c>
      <c r="G94">
        <f>IF(Tasks!F94="","",Tasks!F94)</f>
      </c>
    </row>
    <row r="95" spans="1:7" x14ac:dyDescent="0.25">
      <c r="A95">
        <f>IF(Tasks!A95="","",Tasks!A95)</f>
      </c>
      <c r="B95">
        <f>IF(Tasks!B95="","",Tasks!B95)</f>
      </c>
      <c r="C95">
        <f>IF(Tasks!C95="","",Tasks!C95)</f>
      </c>
      <c r="D95">
        <f>IF(Tasks!D95="","",Tasks!D95)</f>
      </c>
      <c r="E95" s="7">
        <f>IF(Tasks!J95="","",Tasks!J95)</f>
      </c>
      <c r="F95" s="7">
        <f>IF(Tasks!K95="","",Tasks!K95)</f>
      </c>
      <c r="G95">
        <f>IF(Tasks!F95="","",Tasks!F95)</f>
      </c>
    </row>
    <row r="96" spans="1:7" x14ac:dyDescent="0.25">
      <c r="A96">
        <f>IF(Tasks!A96="","",Tasks!A96)</f>
      </c>
      <c r="B96">
        <f>IF(Tasks!B96="","",Tasks!B96)</f>
      </c>
      <c r="C96">
        <f>IF(Tasks!C96="","",Tasks!C96)</f>
      </c>
      <c r="D96">
        <f>IF(Tasks!D96="","",Tasks!D96)</f>
      </c>
      <c r="E96" s="7">
        <f>IF(Tasks!J96="","",Tasks!J96)</f>
      </c>
      <c r="F96" s="7">
        <f>IF(Tasks!K96="","",Tasks!K96)</f>
      </c>
      <c r="G96">
        <f>IF(Tasks!F96="","",Tasks!F96)</f>
      </c>
    </row>
    <row r="97" spans="1:7" x14ac:dyDescent="0.25">
      <c r="A97">
        <f>IF(Tasks!A97="","",Tasks!A97)</f>
      </c>
      <c r="B97">
        <f>IF(Tasks!B97="","",Tasks!B97)</f>
      </c>
      <c r="C97">
        <f>IF(Tasks!C97="","",Tasks!C97)</f>
      </c>
      <c r="D97">
        <f>IF(Tasks!D97="","",Tasks!D97)</f>
      </c>
      <c r="E97" s="7">
        <f>IF(Tasks!J97="","",Tasks!J97)</f>
      </c>
      <c r="F97" s="7">
        <f>IF(Tasks!K97="","",Tasks!K97)</f>
      </c>
      <c r="G97">
        <f>IF(Tasks!F97="","",Tasks!F97)</f>
      </c>
    </row>
    <row r="98" spans="1:7" x14ac:dyDescent="0.25">
      <c r="A98">
        <f>IF(Tasks!A98="","",Tasks!A98)</f>
      </c>
      <c r="B98">
        <f>IF(Tasks!B98="","",Tasks!B98)</f>
      </c>
      <c r="C98">
        <f>IF(Tasks!C98="","",Tasks!C98)</f>
      </c>
      <c r="D98">
        <f>IF(Tasks!D98="","",Tasks!D98)</f>
      </c>
      <c r="E98" s="7">
        <f>IF(Tasks!J98="","",Tasks!J98)</f>
      </c>
      <c r="F98" s="7">
        <f>IF(Tasks!K98="","",Tasks!K98)</f>
      </c>
      <c r="G98">
        <f>IF(Tasks!F98="","",Tasks!F98)</f>
      </c>
    </row>
    <row r="99" spans="1:7" x14ac:dyDescent="0.25">
      <c r="A99">
        <f>IF(Tasks!A99="","",Tasks!A99)</f>
      </c>
      <c r="B99">
        <f>IF(Tasks!B99="","",Tasks!B99)</f>
      </c>
      <c r="C99">
        <f>IF(Tasks!C99="","",Tasks!C99)</f>
      </c>
      <c r="D99">
        <f>IF(Tasks!D99="","",Tasks!D99)</f>
      </c>
      <c r="E99" s="7">
        <f>IF(Tasks!J99="","",Tasks!J99)</f>
      </c>
      <c r="F99" s="7">
        <f>IF(Tasks!K99="","",Tasks!K99)</f>
      </c>
      <c r="G99">
        <f>IF(Tasks!F99="","",Tasks!F99)</f>
      </c>
    </row>
    <row r="100" spans="1:7" x14ac:dyDescent="0.25">
      <c r="A100">
        <f>IF(Tasks!A100="","",Tasks!A100)</f>
      </c>
      <c r="B100">
        <f>IF(Tasks!B100="","",Tasks!B100)</f>
      </c>
      <c r="C100">
        <f>IF(Tasks!C100="","",Tasks!C100)</f>
      </c>
      <c r="D100">
        <f>IF(Tasks!D100="","",Tasks!D100)</f>
      </c>
      <c r="E100" s="7">
        <f>IF(Tasks!J100="","",Tasks!J100)</f>
      </c>
      <c r="F100" s="7">
        <f>IF(Tasks!K100="","",Tasks!K100)</f>
      </c>
      <c r="G100">
        <f>IF(Tasks!F100="","",Tasks!F100)</f>
      </c>
    </row>
    <row r="101" spans="1:7" x14ac:dyDescent="0.25">
      <c r="A101">
        <f>IF(Tasks!A101="","",Tasks!A101)</f>
      </c>
      <c r="B101">
        <f>IF(Tasks!B101="","",Tasks!B101)</f>
      </c>
      <c r="C101">
        <f>IF(Tasks!C101="","",Tasks!C101)</f>
      </c>
      <c r="D101">
        <f>IF(Tasks!D101="","",Tasks!D101)</f>
      </c>
      <c r="E101" s="7">
        <f>IF(Tasks!J101="","",Tasks!J101)</f>
      </c>
      <c r="F101" s="7">
        <f>IF(Tasks!K101="","",Tasks!K101)</f>
      </c>
      <c r="G101">
        <f>IF(Tasks!F101="","",Tasks!F101)</f>
      </c>
    </row>
    <row r="102" spans="1:7" x14ac:dyDescent="0.25">
      <c r="A102">
        <f>IF(Tasks!A102="","",Tasks!A102)</f>
      </c>
      <c r="B102">
        <f>IF(Tasks!B102="","",Tasks!B102)</f>
      </c>
      <c r="C102">
        <f>IF(Tasks!C102="","",Tasks!C102)</f>
      </c>
      <c r="D102">
        <f>IF(Tasks!D102="","",Tasks!D102)</f>
      </c>
      <c r="E102" s="7">
        <f>IF(Tasks!J102="","",Tasks!J102)</f>
      </c>
      <c r="F102" s="7">
        <f>IF(Tasks!K102="","",Tasks!K102)</f>
      </c>
      <c r="G102">
        <f>IF(Tasks!F102="","",Tasks!F102)</f>
      </c>
    </row>
    <row r="103" spans="1:7" x14ac:dyDescent="0.25">
      <c r="A103">
        <f>IF(Tasks!A103="","",Tasks!A103)</f>
      </c>
      <c r="B103">
        <f>IF(Tasks!B103="","",Tasks!B103)</f>
      </c>
      <c r="C103">
        <f>IF(Tasks!C103="","",Tasks!C103)</f>
      </c>
      <c r="D103">
        <f>IF(Tasks!D103="","",Tasks!D103)</f>
      </c>
      <c r="E103" s="7">
        <f>IF(Tasks!J103="","",Tasks!J103)</f>
      </c>
      <c r="F103" s="7">
        <f>IF(Tasks!K103="","",Tasks!K103)</f>
      </c>
      <c r="G103">
        <f>IF(Tasks!F103="","",Tasks!F103)</f>
      </c>
    </row>
    <row r="104" spans="1:7" x14ac:dyDescent="0.25">
      <c r="A104">
        <f>IF(Tasks!A104="","",Tasks!A104)</f>
      </c>
      <c r="B104">
        <f>IF(Tasks!B104="","",Tasks!B104)</f>
      </c>
      <c r="C104">
        <f>IF(Tasks!C104="","",Tasks!C104)</f>
      </c>
      <c r="D104">
        <f>IF(Tasks!D104="","",Tasks!D104)</f>
      </c>
      <c r="E104" s="7">
        <f>IF(Tasks!J104="","",Tasks!J104)</f>
      </c>
      <c r="F104" s="7">
        <f>IF(Tasks!K104="","",Tasks!K104)</f>
      </c>
      <c r="G104">
        <f>IF(Tasks!F104="","",Tasks!F104)</f>
      </c>
    </row>
  </sheetData>
  <mergeCells count="3">
    <mergeCell ref="A1:AG1"/>
    <mergeCell ref="A2:AG2"/>
    <mergeCell ref="A3:B3"/>
  </mergeCells>
  <conditionalFormatting sqref="H5:AG104">
    <cfRule type="expression" dxfId="3" priority="1">
      <formula>AND(AND(ISNUMBER($E5),ISNUMBER($F5),H$4&lt;=$F5,H$4+6&gt;=$E5),$G5="Blocked")</formula>
    </cfRule>
    <cfRule type="expression" dxfId="4" priority="2">
      <formula>AND(AND(ISNUMBER($E5),ISNUMBER($F5),H$4&lt;=$F5,H$4+6&gt;=$E5),$G5="Done")</formula>
    </cfRule>
    <cfRule type="expression" dxfId="5" priority="3">
      <formula>AND(ISNUMBER($E5),ISNUMBER($F5),H$4&lt;=$F5,H$4+6&gt;=$E5)</formula>
    </cfRule>
    <cfRule type="expression" dxfId="6" priority="4">
      <formula>AND(TODAY()&gt;=H$4,TODAY()&lt;H$4+7)</formula>
    </cfRule>
  </conditionalFormatting>
  <conditionalFormatting sqref="H4:AG4">
    <cfRule type="expression" dxfId="7" priority="5">
      <formula>AND(TODAY()&gt;=H$4,TODAY()&lt;H$4+7)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10" customWidth="1"/>
    <col min="4" max="4" width="20" customWidth="1"/>
    <col min="5" max="5" width="26" customWidth="1"/>
    <col min="6" max="6" width="14" customWidth="1"/>
    <col min="7" max="7" width="12" customWidth="1"/>
    <col min="8" max="8" width="11" customWidth="1"/>
    <col min="10" max="10" width="12" customWidth="1"/>
    <col min="11" max="11" width="18" customWidth="1"/>
    <col min="12" max="12" width="16" customWidth="1"/>
    <col min="13" max="13" width="30" customWidth="1"/>
  </cols>
  <sheetData>
    <row r="1" ht="26" customHeight="1" spans="1:13" x14ac:dyDescent="0.25">
      <c r="A1" s="4" t="s">
        <v>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5" t="s">
        <v>78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ht="22" customHeight="1" spans="1:13" x14ac:dyDescent="0.25">
      <c r="A4" s="6" t="s">
        <v>21</v>
      </c>
      <c r="B4" s="6" t="s">
        <v>79</v>
      </c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  <c r="I4" s="6" t="s">
        <v>55</v>
      </c>
      <c r="J4" s="6" t="s">
        <v>86</v>
      </c>
      <c r="K4" s="6" t="s">
        <v>87</v>
      </c>
      <c r="L4" s="6" t="s">
        <v>88</v>
      </c>
      <c r="M4" s="6" t="s">
        <v>36</v>
      </c>
    </row>
    <row r="5" spans="1:13" x14ac:dyDescent="0.25">
      <c r="A5" t="s">
        <v>38</v>
      </c>
      <c r="B5" t="s">
        <v>89</v>
      </c>
      <c r="C5">
        <v>4</v>
      </c>
      <c r="D5" t="s">
        <v>90</v>
      </c>
      <c r="E5" t="s">
        <v>91</v>
      </c>
      <c r="F5" s="7" t="s">
        <v>2</v>
      </c>
      <c r="G5" t="s">
        <v>92</v>
      </c>
      <c r="H5">
        <f>IF(A5="","",COUNTIFS(Tasks!$B$5:$B$300,A5,Tasks!$F$5:$F$300,"&lt;&gt;Done"))</f>
      </c>
      <c r="I5">
        <f>IF(A5="","",COUNTIFS(Tasks!$B$5:$B$300,A5,Tasks!$F$5:$F$300,"Blocked"))</f>
      </c>
      <c r="J5">
        <f>IF(A5="","",COUNTIFS(Tasks!$B$5:$B$300,A5,Tasks!$F$5:$F$300,"Blocked",Tasks!$O$5:$O$300,"Client"))</f>
      </c>
      <c r="K5" t="s">
        <v>93</v>
      </c>
      <c r="L5" s="7" t="s">
        <v>2</v>
      </c>
      <c r="M5" t="s">
        <v>2</v>
      </c>
    </row>
    <row r="6" spans="1:13" x14ac:dyDescent="0.25">
      <c r="A6" t="s">
        <v>63</v>
      </c>
      <c r="B6" t="s">
        <v>94</v>
      </c>
      <c r="C6">
        <v>3</v>
      </c>
      <c r="D6" t="s">
        <v>95</v>
      </c>
      <c r="E6" t="s">
        <v>96</v>
      </c>
      <c r="F6" s="7" t="s">
        <v>2</v>
      </c>
      <c r="G6" t="s">
        <v>97</v>
      </c>
      <c r="H6">
        <f>IF(A6="","",COUNTIFS(Tasks!$B$5:$B$300,A6,Tasks!$F$5:$F$300,"&lt;&gt;Done"))</f>
      </c>
      <c r="I6">
        <f>IF(A6="","",COUNTIFS(Tasks!$B$5:$B$300,A6,Tasks!$F$5:$F$300,"Blocked"))</f>
      </c>
      <c r="J6">
        <f>IF(A6="","",COUNTIFS(Tasks!$B$5:$B$300,A6,Tasks!$F$5:$F$300,"Blocked",Tasks!$O$5:$O$300,"Client"))</f>
      </c>
      <c r="K6" t="s">
        <v>98</v>
      </c>
      <c r="L6" s="7" t="s">
        <v>2</v>
      </c>
      <c r="M6" t="s">
        <v>2</v>
      </c>
    </row>
    <row r="7" spans="6:12" x14ac:dyDescent="0.25">
      <c r="F7" s="7"/>
      <c r="H7">
        <f>IF(A7="","",COUNTIFS(Tasks!$B$5:$B$300,A7,Tasks!$F$5:$F$300,"&lt;&gt;Done"))</f>
      </c>
      <c r="I7">
        <f>IF(A7="","",COUNTIFS(Tasks!$B$5:$B$300,A7,Tasks!$F$5:$F$300,"Blocked"))</f>
      </c>
      <c r="J7">
        <f>IF(A7="","",COUNTIFS(Tasks!$B$5:$B$300,A7,Tasks!$F$5:$F$300,"Blocked",Tasks!$O$5:$O$300,"Client"))</f>
      </c>
      <c r="L7" s="7"/>
    </row>
    <row r="8" spans="6:12" x14ac:dyDescent="0.25">
      <c r="F8" s="7"/>
      <c r="H8">
        <f>IF(A8="","",COUNTIFS(Tasks!$B$5:$B$300,A8,Tasks!$F$5:$F$300,"&lt;&gt;Done"))</f>
      </c>
      <c r="I8">
        <f>IF(A8="","",COUNTIFS(Tasks!$B$5:$B$300,A8,Tasks!$F$5:$F$300,"Blocked"))</f>
      </c>
      <c r="J8">
        <f>IF(A8="","",COUNTIFS(Tasks!$B$5:$B$300,A8,Tasks!$F$5:$F$300,"Blocked",Tasks!$O$5:$O$300,"Client"))</f>
      </c>
      <c r="L8" s="7"/>
    </row>
    <row r="9" spans="6:12" x14ac:dyDescent="0.25">
      <c r="F9" s="7"/>
      <c r="H9">
        <f>IF(A9="","",COUNTIFS(Tasks!$B$5:$B$300,A9,Tasks!$F$5:$F$300,"&lt;&gt;Done"))</f>
      </c>
      <c r="I9">
        <f>IF(A9="","",COUNTIFS(Tasks!$B$5:$B$300,A9,Tasks!$F$5:$F$300,"Blocked"))</f>
      </c>
      <c r="J9">
        <f>IF(A9="","",COUNTIFS(Tasks!$B$5:$B$300,A9,Tasks!$F$5:$F$300,"Blocked",Tasks!$O$5:$O$300,"Client"))</f>
      </c>
      <c r="L9" s="7"/>
    </row>
    <row r="10" spans="6:12" x14ac:dyDescent="0.25">
      <c r="F10" s="7"/>
      <c r="H10">
        <f>IF(A10="","",COUNTIFS(Tasks!$B$5:$B$300,A10,Tasks!$F$5:$F$300,"&lt;&gt;Done"))</f>
      </c>
      <c r="I10">
        <f>IF(A10="","",COUNTIFS(Tasks!$B$5:$B$300,A10,Tasks!$F$5:$F$300,"Blocked"))</f>
      </c>
      <c r="J10">
        <f>IF(A10="","",COUNTIFS(Tasks!$B$5:$B$300,A10,Tasks!$F$5:$F$300,"Blocked",Tasks!$O$5:$O$300,"Client"))</f>
      </c>
      <c r="L10" s="7"/>
    </row>
    <row r="11" spans="6:12" x14ac:dyDescent="0.25">
      <c r="F11" s="7"/>
      <c r="H11">
        <f>IF(A11="","",COUNTIFS(Tasks!$B$5:$B$300,A11,Tasks!$F$5:$F$300,"&lt;&gt;Done"))</f>
      </c>
      <c r="I11">
        <f>IF(A11="","",COUNTIFS(Tasks!$B$5:$B$300,A11,Tasks!$F$5:$F$300,"Blocked"))</f>
      </c>
      <c r="J11">
        <f>IF(A11="","",COUNTIFS(Tasks!$B$5:$B$300,A11,Tasks!$F$5:$F$300,"Blocked",Tasks!$O$5:$O$300,"Client"))</f>
      </c>
      <c r="L11" s="7"/>
    </row>
    <row r="12" spans="6:12" x14ac:dyDescent="0.25">
      <c r="F12" s="7"/>
      <c r="H12">
        <f>IF(A12="","",COUNTIFS(Tasks!$B$5:$B$300,A12,Tasks!$F$5:$F$300,"&lt;&gt;Done"))</f>
      </c>
      <c r="I12">
        <f>IF(A12="","",COUNTIFS(Tasks!$B$5:$B$300,A12,Tasks!$F$5:$F$300,"Blocked"))</f>
      </c>
      <c r="J12">
        <f>IF(A12="","",COUNTIFS(Tasks!$B$5:$B$300,A12,Tasks!$F$5:$F$300,"Blocked",Tasks!$O$5:$O$300,"Client"))</f>
      </c>
      <c r="L12" s="7"/>
    </row>
    <row r="13" spans="6:12" x14ac:dyDescent="0.25">
      <c r="F13" s="7"/>
      <c r="H13">
        <f>IF(A13="","",COUNTIFS(Tasks!$B$5:$B$300,A13,Tasks!$F$5:$F$300,"&lt;&gt;Done"))</f>
      </c>
      <c r="I13">
        <f>IF(A13="","",COUNTIFS(Tasks!$B$5:$B$300,A13,Tasks!$F$5:$F$300,"Blocked"))</f>
      </c>
      <c r="J13">
        <f>IF(A13="","",COUNTIFS(Tasks!$B$5:$B$300,A13,Tasks!$F$5:$F$300,"Blocked",Tasks!$O$5:$O$300,"Client"))</f>
      </c>
      <c r="L13" s="7"/>
    </row>
    <row r="14" spans="6:12" x14ac:dyDescent="0.25">
      <c r="F14" s="7"/>
      <c r="H14">
        <f>IF(A14="","",COUNTIFS(Tasks!$B$5:$B$300,A14,Tasks!$F$5:$F$300,"&lt;&gt;Done"))</f>
      </c>
      <c r="I14">
        <f>IF(A14="","",COUNTIFS(Tasks!$B$5:$B$300,A14,Tasks!$F$5:$F$300,"Blocked"))</f>
      </c>
      <c r="J14">
        <f>IF(A14="","",COUNTIFS(Tasks!$B$5:$B$300,A14,Tasks!$F$5:$F$300,"Blocked",Tasks!$O$5:$O$300,"Client"))</f>
      </c>
      <c r="L14" s="7"/>
    </row>
    <row r="15" spans="6:12" x14ac:dyDescent="0.25">
      <c r="F15" s="7"/>
      <c r="H15">
        <f>IF(A15="","",COUNTIFS(Tasks!$B$5:$B$300,A15,Tasks!$F$5:$F$300,"&lt;&gt;Done"))</f>
      </c>
      <c r="I15">
        <f>IF(A15="","",COUNTIFS(Tasks!$B$5:$B$300,A15,Tasks!$F$5:$F$300,"Blocked"))</f>
      </c>
      <c r="J15">
        <f>IF(A15="","",COUNTIFS(Tasks!$B$5:$B$300,A15,Tasks!$F$5:$F$300,"Blocked",Tasks!$O$5:$O$300,"Client"))</f>
      </c>
      <c r="L15" s="7"/>
    </row>
    <row r="16" spans="6:12" x14ac:dyDescent="0.25">
      <c r="F16" s="7"/>
      <c r="H16">
        <f>IF(A16="","",COUNTIFS(Tasks!$B$5:$B$300,A16,Tasks!$F$5:$F$300,"&lt;&gt;Done"))</f>
      </c>
      <c r="I16">
        <f>IF(A16="","",COUNTIFS(Tasks!$B$5:$B$300,A16,Tasks!$F$5:$F$300,"Blocked"))</f>
      </c>
      <c r="J16">
        <f>IF(A16="","",COUNTIFS(Tasks!$B$5:$B$300,A16,Tasks!$F$5:$F$300,"Blocked",Tasks!$O$5:$O$300,"Client"))</f>
      </c>
      <c r="L16" s="7"/>
    </row>
    <row r="17" spans="6:12" x14ac:dyDescent="0.25">
      <c r="F17" s="7"/>
      <c r="H17">
        <f>IF(A17="","",COUNTIFS(Tasks!$B$5:$B$300,A17,Tasks!$F$5:$F$300,"&lt;&gt;Done"))</f>
      </c>
      <c r="I17">
        <f>IF(A17="","",COUNTIFS(Tasks!$B$5:$B$300,A17,Tasks!$F$5:$F$300,"Blocked"))</f>
      </c>
      <c r="J17">
        <f>IF(A17="","",COUNTIFS(Tasks!$B$5:$B$300,A17,Tasks!$F$5:$F$300,"Blocked",Tasks!$O$5:$O$300,"Client"))</f>
      </c>
      <c r="L17" s="7"/>
    </row>
    <row r="18" spans="6:12" x14ac:dyDescent="0.25">
      <c r="F18" s="7"/>
      <c r="H18">
        <f>IF(A18="","",COUNTIFS(Tasks!$B$5:$B$300,A18,Tasks!$F$5:$F$300,"&lt;&gt;Done"))</f>
      </c>
      <c r="I18">
        <f>IF(A18="","",COUNTIFS(Tasks!$B$5:$B$300,A18,Tasks!$F$5:$F$300,"Blocked"))</f>
      </c>
      <c r="J18">
        <f>IF(A18="","",COUNTIFS(Tasks!$B$5:$B$300,A18,Tasks!$F$5:$F$300,"Blocked",Tasks!$O$5:$O$300,"Client"))</f>
      </c>
      <c r="L18" s="7"/>
    </row>
    <row r="19" spans="6:12" x14ac:dyDescent="0.25">
      <c r="F19" s="7"/>
      <c r="H19">
        <f>IF(A19="","",COUNTIFS(Tasks!$B$5:$B$300,A19,Tasks!$F$5:$F$300,"&lt;&gt;Done"))</f>
      </c>
      <c r="I19">
        <f>IF(A19="","",COUNTIFS(Tasks!$B$5:$B$300,A19,Tasks!$F$5:$F$300,"Blocked"))</f>
      </c>
      <c r="J19">
        <f>IF(A19="","",COUNTIFS(Tasks!$B$5:$B$300,A19,Tasks!$F$5:$F$300,"Blocked",Tasks!$O$5:$O$300,"Client"))</f>
      </c>
      <c r="L19" s="7"/>
    </row>
    <row r="20" spans="6:12" x14ac:dyDescent="0.25">
      <c r="F20" s="7"/>
      <c r="H20">
        <f>IF(A20="","",COUNTIFS(Tasks!$B$5:$B$300,A20,Tasks!$F$5:$F$300,"&lt;&gt;Done"))</f>
      </c>
      <c r="I20">
        <f>IF(A20="","",COUNTIFS(Tasks!$B$5:$B$300,A20,Tasks!$F$5:$F$300,"Blocked"))</f>
      </c>
      <c r="J20">
        <f>IF(A20="","",COUNTIFS(Tasks!$B$5:$B$300,A20,Tasks!$F$5:$F$300,"Blocked",Tasks!$O$5:$O$300,"Client"))</f>
      </c>
      <c r="L20" s="7"/>
    </row>
    <row r="21" spans="6:12" x14ac:dyDescent="0.25">
      <c r="F21" s="7"/>
      <c r="H21">
        <f>IF(A21="","",COUNTIFS(Tasks!$B$5:$B$300,A21,Tasks!$F$5:$F$300,"&lt;&gt;Done"))</f>
      </c>
      <c r="I21">
        <f>IF(A21="","",COUNTIFS(Tasks!$B$5:$B$300,A21,Tasks!$F$5:$F$300,"Blocked"))</f>
      </c>
      <c r="J21">
        <f>IF(A21="","",COUNTIFS(Tasks!$B$5:$B$300,A21,Tasks!$F$5:$F$300,"Blocked",Tasks!$O$5:$O$300,"Client"))</f>
      </c>
      <c r="L21" s="7"/>
    </row>
    <row r="22" spans="6:12" x14ac:dyDescent="0.25">
      <c r="F22" s="7"/>
      <c r="H22">
        <f>IF(A22="","",COUNTIFS(Tasks!$B$5:$B$300,A22,Tasks!$F$5:$F$300,"&lt;&gt;Done"))</f>
      </c>
      <c r="I22">
        <f>IF(A22="","",COUNTIFS(Tasks!$B$5:$B$300,A22,Tasks!$F$5:$F$300,"Blocked"))</f>
      </c>
      <c r="J22">
        <f>IF(A22="","",COUNTIFS(Tasks!$B$5:$B$300,A22,Tasks!$F$5:$F$300,"Blocked",Tasks!$O$5:$O$300,"Client"))</f>
      </c>
      <c r="L22" s="7"/>
    </row>
    <row r="23" spans="6:12" x14ac:dyDescent="0.25">
      <c r="F23" s="7"/>
      <c r="H23">
        <f>IF(A23="","",COUNTIFS(Tasks!$B$5:$B$300,A23,Tasks!$F$5:$F$300,"&lt;&gt;Done"))</f>
      </c>
      <c r="I23">
        <f>IF(A23="","",COUNTIFS(Tasks!$B$5:$B$300,A23,Tasks!$F$5:$F$300,"Blocked"))</f>
      </c>
      <c r="J23">
        <f>IF(A23="","",COUNTIFS(Tasks!$B$5:$B$300,A23,Tasks!$F$5:$F$300,"Blocked",Tasks!$O$5:$O$300,"Client"))</f>
      </c>
      <c r="L23" s="7"/>
    </row>
    <row r="24" spans="6:12" x14ac:dyDescent="0.25">
      <c r="F24" s="7"/>
      <c r="H24">
        <f>IF(A24="","",COUNTIFS(Tasks!$B$5:$B$300,A24,Tasks!$F$5:$F$300,"&lt;&gt;Done"))</f>
      </c>
      <c r="I24">
        <f>IF(A24="","",COUNTIFS(Tasks!$B$5:$B$300,A24,Tasks!$F$5:$F$300,"Blocked"))</f>
      </c>
      <c r="J24">
        <f>IF(A24="","",COUNTIFS(Tasks!$B$5:$B$300,A24,Tasks!$F$5:$F$300,"Blocked",Tasks!$O$5:$O$300,"Client"))</f>
      </c>
      <c r="L24" s="7"/>
    </row>
    <row r="25" spans="6:12" x14ac:dyDescent="0.25">
      <c r="F25" s="7"/>
      <c r="H25">
        <f>IF(A25="","",COUNTIFS(Tasks!$B$5:$B$300,A25,Tasks!$F$5:$F$300,"&lt;&gt;Done"))</f>
      </c>
      <c r="I25">
        <f>IF(A25="","",COUNTIFS(Tasks!$B$5:$B$300,A25,Tasks!$F$5:$F$300,"Blocked"))</f>
      </c>
      <c r="J25">
        <f>IF(A25="","",COUNTIFS(Tasks!$B$5:$B$300,A25,Tasks!$F$5:$F$300,"Blocked",Tasks!$O$5:$O$300,"Client"))</f>
      </c>
      <c r="L25" s="7"/>
    </row>
    <row r="26" spans="6:12" x14ac:dyDescent="0.25">
      <c r="F26" s="7"/>
      <c r="H26">
        <f>IF(A26="","",COUNTIFS(Tasks!$B$5:$B$300,A26,Tasks!$F$5:$F$300,"&lt;&gt;Done"))</f>
      </c>
      <c r="I26">
        <f>IF(A26="","",COUNTIFS(Tasks!$B$5:$B$300,A26,Tasks!$F$5:$F$300,"Blocked"))</f>
      </c>
      <c r="J26">
        <f>IF(A26="","",COUNTIFS(Tasks!$B$5:$B$300,A26,Tasks!$F$5:$F$300,"Blocked",Tasks!$O$5:$O$300,"Client"))</f>
      </c>
      <c r="L26" s="7"/>
    </row>
    <row r="27" spans="6:12" x14ac:dyDescent="0.25">
      <c r="F27" s="7"/>
      <c r="H27">
        <f>IF(A27="","",COUNTIFS(Tasks!$B$5:$B$300,A27,Tasks!$F$5:$F$300,"&lt;&gt;Done"))</f>
      </c>
      <c r="I27">
        <f>IF(A27="","",COUNTIFS(Tasks!$B$5:$B$300,A27,Tasks!$F$5:$F$300,"Blocked"))</f>
      </c>
      <c r="J27">
        <f>IF(A27="","",COUNTIFS(Tasks!$B$5:$B$300,A27,Tasks!$F$5:$F$300,"Blocked",Tasks!$O$5:$O$300,"Client"))</f>
      </c>
      <c r="L27" s="7"/>
    </row>
    <row r="28" spans="6:12" x14ac:dyDescent="0.25">
      <c r="F28" s="7"/>
      <c r="H28">
        <f>IF(A28="","",COUNTIFS(Tasks!$B$5:$B$300,A28,Tasks!$F$5:$F$300,"&lt;&gt;Done"))</f>
      </c>
      <c r="I28">
        <f>IF(A28="","",COUNTIFS(Tasks!$B$5:$B$300,A28,Tasks!$F$5:$F$300,"Blocked"))</f>
      </c>
      <c r="J28">
        <f>IF(A28="","",COUNTIFS(Tasks!$B$5:$B$300,A28,Tasks!$F$5:$F$300,"Blocked",Tasks!$O$5:$O$300,"Client"))</f>
      </c>
      <c r="L28" s="7"/>
    </row>
    <row r="29" spans="6:12" x14ac:dyDescent="0.25">
      <c r="F29" s="7"/>
      <c r="H29">
        <f>IF(A29="","",COUNTIFS(Tasks!$B$5:$B$300,A29,Tasks!$F$5:$F$300,"&lt;&gt;Done"))</f>
      </c>
      <c r="I29">
        <f>IF(A29="","",COUNTIFS(Tasks!$B$5:$B$300,A29,Tasks!$F$5:$F$300,"Blocked"))</f>
      </c>
      <c r="J29">
        <f>IF(A29="","",COUNTIFS(Tasks!$B$5:$B$300,A29,Tasks!$F$5:$F$300,"Blocked",Tasks!$O$5:$O$300,"Client"))</f>
      </c>
      <c r="L29" s="7"/>
    </row>
    <row r="30" spans="6:12" x14ac:dyDescent="0.25">
      <c r="F30" s="7"/>
      <c r="H30">
        <f>IF(A30="","",COUNTIFS(Tasks!$B$5:$B$300,A30,Tasks!$F$5:$F$300,"&lt;&gt;Done"))</f>
      </c>
      <c r="I30">
        <f>IF(A30="","",COUNTIFS(Tasks!$B$5:$B$300,A30,Tasks!$F$5:$F$300,"Blocked"))</f>
      </c>
      <c r="J30">
        <f>IF(A30="","",COUNTIFS(Tasks!$B$5:$B$300,A30,Tasks!$F$5:$F$300,"Blocked",Tasks!$O$5:$O$300,"Client"))</f>
      </c>
      <c r="L30" s="7"/>
    </row>
    <row r="31" spans="6:12" x14ac:dyDescent="0.25">
      <c r="F31" s="7"/>
      <c r="H31">
        <f>IF(A31="","",COUNTIFS(Tasks!$B$5:$B$300,A31,Tasks!$F$5:$F$300,"&lt;&gt;Done"))</f>
      </c>
      <c r="I31">
        <f>IF(A31="","",COUNTIFS(Tasks!$B$5:$B$300,A31,Tasks!$F$5:$F$300,"Blocked"))</f>
      </c>
      <c r="J31">
        <f>IF(A31="","",COUNTIFS(Tasks!$B$5:$B$300,A31,Tasks!$F$5:$F$300,"Blocked",Tasks!$O$5:$O$300,"Client"))</f>
      </c>
      <c r="L31" s="7"/>
    </row>
    <row r="32" spans="6:12" x14ac:dyDescent="0.25">
      <c r="F32" s="7"/>
      <c r="H32">
        <f>IF(A32="","",COUNTIFS(Tasks!$B$5:$B$300,A32,Tasks!$F$5:$F$300,"&lt;&gt;Done"))</f>
      </c>
      <c r="I32">
        <f>IF(A32="","",COUNTIFS(Tasks!$B$5:$B$300,A32,Tasks!$F$5:$F$300,"Blocked"))</f>
      </c>
      <c r="J32">
        <f>IF(A32="","",COUNTIFS(Tasks!$B$5:$B$300,A32,Tasks!$F$5:$F$300,"Blocked",Tasks!$O$5:$O$300,"Client"))</f>
      </c>
      <c r="L32" s="7"/>
    </row>
    <row r="33" spans="6:12" x14ac:dyDescent="0.25">
      <c r="F33" s="7"/>
      <c r="H33">
        <f>IF(A33="","",COUNTIFS(Tasks!$B$5:$B$300,A33,Tasks!$F$5:$F$300,"&lt;&gt;Done"))</f>
      </c>
      <c r="I33">
        <f>IF(A33="","",COUNTIFS(Tasks!$B$5:$B$300,A33,Tasks!$F$5:$F$300,"Blocked"))</f>
      </c>
      <c r="J33">
        <f>IF(A33="","",COUNTIFS(Tasks!$B$5:$B$300,A33,Tasks!$F$5:$F$300,"Blocked",Tasks!$O$5:$O$300,"Client"))</f>
      </c>
      <c r="L33" s="7"/>
    </row>
    <row r="34" spans="6:12" x14ac:dyDescent="0.25">
      <c r="F34" s="7"/>
      <c r="H34">
        <f>IF(A34="","",COUNTIFS(Tasks!$B$5:$B$300,A34,Tasks!$F$5:$F$300,"&lt;&gt;Done"))</f>
      </c>
      <c r="I34">
        <f>IF(A34="","",COUNTIFS(Tasks!$B$5:$B$300,A34,Tasks!$F$5:$F$300,"Blocked"))</f>
      </c>
      <c r="J34">
        <f>IF(A34="","",COUNTIFS(Tasks!$B$5:$B$300,A34,Tasks!$F$5:$F$300,"Blocked",Tasks!$O$5:$O$300,"Client"))</f>
      </c>
      <c r="L34" s="7"/>
    </row>
    <row r="35" spans="6:12" x14ac:dyDescent="0.25">
      <c r="F35" s="7"/>
      <c r="H35">
        <f>IF(A35="","",COUNTIFS(Tasks!$B$5:$B$300,A35,Tasks!$F$5:$F$300,"&lt;&gt;Done"))</f>
      </c>
      <c r="I35">
        <f>IF(A35="","",COUNTIFS(Tasks!$B$5:$B$300,A35,Tasks!$F$5:$F$300,"Blocked"))</f>
      </c>
      <c r="J35">
        <f>IF(A35="","",COUNTIFS(Tasks!$B$5:$B$300,A35,Tasks!$F$5:$F$300,"Blocked",Tasks!$O$5:$O$300,"Client"))</f>
      </c>
      <c r="L35" s="7"/>
    </row>
    <row r="36" spans="6:12" x14ac:dyDescent="0.25">
      <c r="F36" s="7"/>
      <c r="H36">
        <f>IF(A36="","",COUNTIFS(Tasks!$B$5:$B$300,A36,Tasks!$F$5:$F$300,"&lt;&gt;Done"))</f>
      </c>
      <c r="I36">
        <f>IF(A36="","",COUNTIFS(Tasks!$B$5:$B$300,A36,Tasks!$F$5:$F$300,"Blocked"))</f>
      </c>
      <c r="J36">
        <f>IF(A36="","",COUNTIFS(Tasks!$B$5:$B$300,A36,Tasks!$F$5:$F$300,"Blocked",Tasks!$O$5:$O$300,"Client"))</f>
      </c>
      <c r="L36" s="7"/>
    </row>
    <row r="37" spans="6:12" x14ac:dyDescent="0.25">
      <c r="F37" s="7"/>
      <c r="H37">
        <f>IF(A37="","",COUNTIFS(Tasks!$B$5:$B$300,A37,Tasks!$F$5:$F$300,"&lt;&gt;Done"))</f>
      </c>
      <c r="I37">
        <f>IF(A37="","",COUNTIFS(Tasks!$B$5:$B$300,A37,Tasks!$F$5:$F$300,"Blocked"))</f>
      </c>
      <c r="J37">
        <f>IF(A37="","",COUNTIFS(Tasks!$B$5:$B$300,A37,Tasks!$F$5:$F$300,"Blocked",Tasks!$O$5:$O$300,"Client"))</f>
      </c>
      <c r="L37" s="7"/>
    </row>
    <row r="38" spans="6:12" x14ac:dyDescent="0.25">
      <c r="F38" s="7"/>
      <c r="H38">
        <f>IF(A38="","",COUNTIFS(Tasks!$B$5:$B$300,A38,Tasks!$F$5:$F$300,"&lt;&gt;Done"))</f>
      </c>
      <c r="I38">
        <f>IF(A38="","",COUNTIFS(Tasks!$B$5:$B$300,A38,Tasks!$F$5:$F$300,"Blocked"))</f>
      </c>
      <c r="J38">
        <f>IF(A38="","",COUNTIFS(Tasks!$B$5:$B$300,A38,Tasks!$F$5:$F$300,"Blocked",Tasks!$O$5:$O$300,"Client"))</f>
      </c>
      <c r="L38" s="7"/>
    </row>
    <row r="39" spans="6:12" x14ac:dyDescent="0.25">
      <c r="F39" s="7"/>
      <c r="H39">
        <f>IF(A39="","",COUNTIFS(Tasks!$B$5:$B$300,A39,Tasks!$F$5:$F$300,"&lt;&gt;Done"))</f>
      </c>
      <c r="I39">
        <f>IF(A39="","",COUNTIFS(Tasks!$B$5:$B$300,A39,Tasks!$F$5:$F$300,"Blocked"))</f>
      </c>
      <c r="J39">
        <f>IF(A39="","",COUNTIFS(Tasks!$B$5:$B$300,A39,Tasks!$F$5:$F$300,"Blocked",Tasks!$O$5:$O$300,"Client"))</f>
      </c>
      <c r="L39" s="7"/>
    </row>
    <row r="40" spans="6:12" x14ac:dyDescent="0.25">
      <c r="F40" s="7"/>
      <c r="H40">
        <f>IF(A40="","",COUNTIFS(Tasks!$B$5:$B$300,A40,Tasks!$F$5:$F$300,"&lt;&gt;Done"))</f>
      </c>
      <c r="I40">
        <f>IF(A40="","",COUNTIFS(Tasks!$B$5:$B$300,A40,Tasks!$F$5:$F$300,"Blocked"))</f>
      </c>
      <c r="J40">
        <f>IF(A40="","",COUNTIFS(Tasks!$B$5:$B$300,A40,Tasks!$F$5:$F$300,"Blocked",Tasks!$O$5:$O$300,"Client"))</f>
      </c>
      <c r="L40" s="7"/>
    </row>
  </sheetData>
  <mergeCells count="2">
    <mergeCell ref="A1:M1"/>
    <mergeCell ref="A2:M2"/>
  </mergeCells>
  <conditionalFormatting sqref="G5:G40">
    <cfRule type="cellIs" dxfId="8" priority="1" operator="equal">
      <formula>"Green"</formula>
    </cfRule>
    <cfRule type="cellIs" dxfId="9" priority="2" operator="equal">
      <formula>"Amber"</formula>
    </cfRule>
    <cfRule type="cellIs" dxfId="10" priority="3" operator="equal">
      <formula>"Red"</formula>
    </cfRule>
  </conditionalFormatting>
  <dataValidations count="2">
    <dataValidation type="list" allowBlank="1" sqref="G10:G40">
      <formula1>"Green,Amber,Red"</formula1>
    </dataValidation>
    <dataValidation type="list" allowBlank="1" sqref="G5:G40">
      <formula1>"Green,Amber,Red"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13" customWidth="1"/>
    <col min="4" max="4" width="44" customWidth="1"/>
    <col min="5" max="5" width="10" customWidth="1"/>
    <col min="6" max="6" width="11" customWidth="1"/>
    <col min="7" max="7" width="14" customWidth="1"/>
    <col min="8" max="8" width="34" customWidth="1"/>
    <col min="9" max="9" width="12" customWidth="1"/>
    <col min="10" max="10" width="10" customWidth="1"/>
  </cols>
  <sheetData>
    <row r="1" ht="26" customHeight="1" spans="1:10" x14ac:dyDescent="0.25">
      <c r="A1" s="4" t="s">
        <v>99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5" t="s">
        <v>100</v>
      </c>
      <c r="B2" s="5"/>
      <c r="C2" s="5"/>
      <c r="D2" s="5"/>
      <c r="E2" s="5"/>
      <c r="F2" s="5"/>
      <c r="G2" s="5"/>
      <c r="H2" s="5"/>
      <c r="I2" s="5"/>
      <c r="J2" s="5"/>
    </row>
    <row r="4" ht="22" customHeight="1" spans="1:10" x14ac:dyDescent="0.25">
      <c r="A4" s="6" t="s">
        <v>101</v>
      </c>
      <c r="B4" s="6" t="s">
        <v>21</v>
      </c>
      <c r="C4" s="6" t="s">
        <v>102</v>
      </c>
      <c r="D4" s="6" t="s">
        <v>103</v>
      </c>
      <c r="E4" s="6" t="s">
        <v>104</v>
      </c>
      <c r="F4" s="6" t="s">
        <v>105</v>
      </c>
      <c r="G4" s="6" t="s">
        <v>23</v>
      </c>
      <c r="H4" s="6" t="s">
        <v>106</v>
      </c>
      <c r="I4" s="6" t="s">
        <v>30</v>
      </c>
      <c r="J4" s="6" t="s">
        <v>25</v>
      </c>
    </row>
    <row r="5" spans="1:10" x14ac:dyDescent="0.25">
      <c r="A5" t="s">
        <v>107</v>
      </c>
      <c r="B5" t="s">
        <v>38</v>
      </c>
      <c r="C5" t="s">
        <v>108</v>
      </c>
      <c r="D5" t="s">
        <v>109</v>
      </c>
      <c r="E5" t="s">
        <v>43</v>
      </c>
      <c r="F5" t="s">
        <v>56</v>
      </c>
      <c r="G5" t="s">
        <v>110</v>
      </c>
      <c r="H5" t="s">
        <v>111</v>
      </c>
      <c r="I5" s="7" t="s">
        <v>2</v>
      </c>
      <c r="J5" t="s">
        <v>112</v>
      </c>
    </row>
    <row r="6" spans="1:10" x14ac:dyDescent="0.25">
      <c r="A6" t="s">
        <v>113</v>
      </c>
      <c r="B6" t="s">
        <v>38</v>
      </c>
      <c r="C6" t="s">
        <v>114</v>
      </c>
      <c r="D6" t="s">
        <v>115</v>
      </c>
      <c r="E6" t="s">
        <v>56</v>
      </c>
      <c r="F6" t="s">
        <v>43</v>
      </c>
      <c r="G6" t="s">
        <v>110</v>
      </c>
      <c r="H6" t="s">
        <v>116</v>
      </c>
      <c r="I6" s="7" t="s">
        <v>2</v>
      </c>
      <c r="J6" t="s">
        <v>112</v>
      </c>
    </row>
    <row r="7" spans="3:10" x14ac:dyDescent="0.25">
      <c r="I7" s="7"/>
    </row>
    <row r="8" spans="3:10" x14ac:dyDescent="0.25">
      <c r="I8" s="7"/>
    </row>
    <row r="9" spans="3:10" x14ac:dyDescent="0.25">
      <c r="I9" s="7"/>
    </row>
    <row r="10" spans="3:10" x14ac:dyDescent="0.25">
      <c r="I10" s="7"/>
    </row>
    <row r="11" spans="3:10" x14ac:dyDescent="0.25">
      <c r="I11" s="7"/>
    </row>
    <row r="12" spans="3:10" x14ac:dyDescent="0.25">
      <c r="I12" s="7"/>
    </row>
    <row r="13" spans="3:10" x14ac:dyDescent="0.25">
      <c r="I13" s="7"/>
    </row>
    <row r="14" spans="3:10" x14ac:dyDescent="0.25">
      <c r="I14" s="7"/>
    </row>
    <row r="15" spans="3:10" x14ac:dyDescent="0.25">
      <c r="I15" s="7"/>
    </row>
    <row r="16" spans="3:10" x14ac:dyDescent="0.25">
      <c r="I16" s="7"/>
    </row>
    <row r="17" spans="3:10" x14ac:dyDescent="0.25">
      <c r="I17" s="7"/>
    </row>
    <row r="18" spans="3:10" x14ac:dyDescent="0.25">
      <c r="I18" s="7"/>
    </row>
    <row r="19" spans="3:10" x14ac:dyDescent="0.25">
      <c r="I19" s="7"/>
    </row>
    <row r="20" spans="3:10" x14ac:dyDescent="0.25">
      <c r="I20" s="7"/>
    </row>
    <row r="21" spans="3:10" x14ac:dyDescent="0.25">
      <c r="I21" s="7"/>
    </row>
    <row r="22" spans="3:10" x14ac:dyDescent="0.25">
      <c r="I22" s="7"/>
    </row>
    <row r="23" spans="3:10" x14ac:dyDescent="0.25">
      <c r="I23" s="7"/>
    </row>
    <row r="24" spans="3:10" x14ac:dyDescent="0.25">
      <c r="I24" s="7"/>
    </row>
    <row r="25" spans="3:10" x14ac:dyDescent="0.25">
      <c r="I25" s="7"/>
    </row>
    <row r="26" spans="3:10" x14ac:dyDescent="0.25">
      <c r="I26" s="7"/>
    </row>
    <row r="27" spans="3:10" x14ac:dyDescent="0.25">
      <c r="I27" s="7"/>
    </row>
    <row r="28" spans="3:10" x14ac:dyDescent="0.25">
      <c r="I28" s="7"/>
    </row>
    <row r="29" spans="3:10" x14ac:dyDescent="0.25">
      <c r="I29" s="7"/>
    </row>
    <row r="30" spans="3:10" x14ac:dyDescent="0.25">
      <c r="I30" s="7"/>
    </row>
    <row r="31" spans="3:10" x14ac:dyDescent="0.25">
      <c r="I31" s="7"/>
    </row>
    <row r="32" spans="3:10" x14ac:dyDescent="0.25">
      <c r="I32" s="7"/>
    </row>
    <row r="33" spans="3:10" x14ac:dyDescent="0.25">
      <c r="I33" s="7"/>
    </row>
    <row r="34" spans="3:10" x14ac:dyDescent="0.25">
      <c r="I34" s="7"/>
    </row>
    <row r="35" spans="3:10" x14ac:dyDescent="0.25">
      <c r="I35" s="7"/>
    </row>
    <row r="36" spans="3:10" x14ac:dyDescent="0.25">
      <c r="I36" s="7"/>
    </row>
    <row r="37" spans="3:10" x14ac:dyDescent="0.25">
      <c r="I37" s="7"/>
    </row>
    <row r="38" spans="3:10" x14ac:dyDescent="0.25">
      <c r="I38" s="7"/>
    </row>
    <row r="39" spans="3:10" x14ac:dyDescent="0.25">
      <c r="I39" s="7"/>
    </row>
    <row r="40" spans="3:10" x14ac:dyDescent="0.25">
      <c r="I40" s="7"/>
    </row>
    <row r="41" spans="3:10" x14ac:dyDescent="0.25">
      <c r="I41" s="7"/>
    </row>
    <row r="42" spans="3:10" x14ac:dyDescent="0.25">
      <c r="I42" s="7"/>
    </row>
    <row r="43" spans="3:10" x14ac:dyDescent="0.25">
      <c r="I43" s="7"/>
    </row>
    <row r="44" spans="3:10" x14ac:dyDescent="0.25">
      <c r="I44" s="7"/>
    </row>
    <row r="45" spans="3:10" x14ac:dyDescent="0.25">
      <c r="I45" s="7"/>
    </row>
    <row r="46" spans="3:10" x14ac:dyDescent="0.25">
      <c r="I46" s="7"/>
    </row>
    <row r="47" spans="3:10" x14ac:dyDescent="0.25">
      <c r="I47" s="7"/>
    </row>
    <row r="48" spans="3:10" x14ac:dyDescent="0.25">
      <c r="I48" s="7"/>
    </row>
    <row r="49" spans="3:10" x14ac:dyDescent="0.25">
      <c r="I49" s="7"/>
    </row>
    <row r="50" spans="3:10" x14ac:dyDescent="0.25">
      <c r="I50" s="7"/>
    </row>
    <row r="51" spans="3:10" x14ac:dyDescent="0.25">
      <c r="I51" s="7"/>
    </row>
    <row r="52" spans="3:10" x14ac:dyDescent="0.25">
      <c r="I52" s="7"/>
    </row>
    <row r="53" spans="3:10" x14ac:dyDescent="0.25">
      <c r="I53" s="7"/>
    </row>
    <row r="54" spans="3:10" x14ac:dyDescent="0.25">
      <c r="I54" s="7"/>
    </row>
    <row r="55" spans="3:10" x14ac:dyDescent="0.25">
      <c r="I55" s="7"/>
    </row>
    <row r="56" spans="3:10" x14ac:dyDescent="0.25">
      <c r="I56" s="7"/>
    </row>
    <row r="57" spans="3:10" x14ac:dyDescent="0.25">
      <c r="I57" s="7"/>
    </row>
    <row r="58" spans="3:10" x14ac:dyDescent="0.25">
      <c r="I58" s="7"/>
    </row>
    <row r="59" spans="3:10" x14ac:dyDescent="0.25">
      <c r="I59" s="7"/>
    </row>
    <row r="60" spans="3:10" x14ac:dyDescent="0.25">
      <c r="I60" s="7"/>
    </row>
    <row r="61" spans="3:10" x14ac:dyDescent="0.25">
      <c r="I61" s="7"/>
    </row>
    <row r="62" spans="3:10" x14ac:dyDescent="0.25">
      <c r="I62" s="7"/>
    </row>
    <row r="63" spans="3:10" x14ac:dyDescent="0.25">
      <c r="I63" s="7"/>
    </row>
    <row r="64" spans="3:10" x14ac:dyDescent="0.25">
      <c r="I64" s="7"/>
    </row>
    <row r="65" spans="3:10" x14ac:dyDescent="0.25">
      <c r="I65" s="7"/>
    </row>
    <row r="66" spans="3:10" x14ac:dyDescent="0.25">
      <c r="I66" s="7"/>
    </row>
    <row r="67" spans="3:10" x14ac:dyDescent="0.25">
      <c r="I67" s="7"/>
    </row>
    <row r="68" spans="3:10" x14ac:dyDescent="0.25">
      <c r="I68" s="7"/>
    </row>
    <row r="69" spans="3:10" x14ac:dyDescent="0.25">
      <c r="I69" s="7"/>
    </row>
    <row r="70" spans="3:10" x14ac:dyDescent="0.25">
      <c r="I70" s="7"/>
    </row>
    <row r="71" spans="3:10" x14ac:dyDescent="0.25">
      <c r="I71" s="7"/>
    </row>
    <row r="72" spans="3:10" x14ac:dyDescent="0.25">
      <c r="I72" s="7"/>
    </row>
    <row r="73" spans="3:10" x14ac:dyDescent="0.25">
      <c r="I73" s="7"/>
    </row>
    <row r="74" spans="3:10" x14ac:dyDescent="0.25">
      <c r="I74" s="7"/>
    </row>
    <row r="75" spans="3:10" x14ac:dyDescent="0.25">
      <c r="I75" s="7"/>
    </row>
    <row r="76" spans="3:10" x14ac:dyDescent="0.25">
      <c r="I76" s="7"/>
    </row>
    <row r="77" spans="3:10" x14ac:dyDescent="0.25">
      <c r="I77" s="7"/>
    </row>
    <row r="78" spans="3:10" x14ac:dyDescent="0.25">
      <c r="I78" s="7"/>
    </row>
    <row r="79" spans="3:10" x14ac:dyDescent="0.25">
      <c r="I79" s="7"/>
    </row>
    <row r="80" spans="3:10" x14ac:dyDescent="0.25">
      <c r="I80" s="7"/>
    </row>
    <row r="81" spans="3:10" x14ac:dyDescent="0.25">
      <c r="I81" s="7"/>
    </row>
    <row r="82" spans="3:10" x14ac:dyDescent="0.25">
      <c r="I82" s="7"/>
    </row>
    <row r="83" spans="3:10" x14ac:dyDescent="0.25">
      <c r="I83" s="7"/>
    </row>
    <row r="84" spans="3:10" x14ac:dyDescent="0.25">
      <c r="I84" s="7"/>
    </row>
    <row r="85" spans="3:10" x14ac:dyDescent="0.25">
      <c r="I85" s="7"/>
    </row>
    <row r="86" spans="3:10" x14ac:dyDescent="0.25">
      <c r="I86" s="7"/>
    </row>
    <row r="87" spans="3:10" x14ac:dyDescent="0.25">
      <c r="I87" s="7"/>
    </row>
    <row r="88" spans="3:10" x14ac:dyDescent="0.25">
      <c r="I88" s="7"/>
    </row>
    <row r="89" spans="3:10" x14ac:dyDescent="0.25">
      <c r="I89" s="7"/>
    </row>
    <row r="90" spans="3:10" x14ac:dyDescent="0.25">
      <c r="I90" s="7"/>
    </row>
    <row r="91" spans="3:10" x14ac:dyDescent="0.25">
      <c r="I91" s="7"/>
    </row>
    <row r="92" spans="3:10" x14ac:dyDescent="0.25">
      <c r="I92" s="7"/>
    </row>
    <row r="93" spans="3:10" x14ac:dyDescent="0.25">
      <c r="I93" s="7"/>
    </row>
    <row r="94" spans="3:10" x14ac:dyDescent="0.25">
      <c r="I94" s="7"/>
    </row>
    <row r="95" spans="3:10" x14ac:dyDescent="0.25">
      <c r="I95" s="7"/>
    </row>
    <row r="96" spans="3:10" x14ac:dyDescent="0.25">
      <c r="I96" s="7"/>
    </row>
    <row r="97" spans="3:10" x14ac:dyDescent="0.25">
      <c r="I97" s="7"/>
    </row>
    <row r="98" spans="3:10" x14ac:dyDescent="0.25">
      <c r="I98" s="7"/>
    </row>
    <row r="99" spans="3:10" x14ac:dyDescent="0.25">
      <c r="I99" s="7"/>
    </row>
    <row r="100" spans="3:10" x14ac:dyDescent="0.25">
      <c r="I100" s="7"/>
    </row>
  </sheetData>
  <mergeCells count="2">
    <mergeCell ref="A1:J1"/>
    <mergeCell ref="A2:J2"/>
  </mergeCells>
  <dataValidations count="6">
    <dataValidation type="list" allowBlank="1" sqref="C10:C100">
      <formula1>"Risk,Assumption,Issue,Dependency"</formula1>
    </dataValidation>
    <dataValidation type="list" allowBlank="1" sqref="C5:C100">
      <formula1>"Risk,Assumption,Issue,Dependency"</formula1>
    </dataValidation>
    <dataValidation type="list" allowBlank="1" sqref="E10:F100">
      <formula1>"High,Medium,Low"</formula1>
    </dataValidation>
    <dataValidation type="list" allowBlank="1" sqref="E5:F100">
      <formula1>"High,Medium,Low"</formula1>
    </dataValidation>
    <dataValidation type="list" allowBlank="1" sqref="J10:J100">
      <formula1>"Open,Monitoring,Closed"</formula1>
    </dataValidation>
    <dataValidation type="list" allowBlank="1" sqref="J5:J100">
      <formula1>"Open,Monitoring,Closed"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Tasks</vt:lpstr>
      <vt:lpstr>Timeline (Gantt)</vt:lpstr>
      <vt:lpstr>Projects</vt:lpstr>
      <vt:lpstr>RAID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Abdullah</dc:creator>
  <dc:title/>
  <dc:subject/>
  <dc:description/>
  <cp:keywords/>
  <cp:category/>
  <cp:lastModifiedBy>Unknown</cp:lastModifiedBy>
  <dcterms:created xsi:type="dcterms:W3CDTF">2026-10-20T13:14:55Z</dcterms:created>
  <dcterms:modified xsi:type="dcterms:W3CDTF">2026-10-20T13:14:55Z</dcterms:modified>
</cp:coreProperties>
</file>